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1500" windowWidth="19440" windowHeight="7035"/>
  </bookViews>
  <sheets>
    <sheet name="Пензенская область" sheetId="8" r:id="rId1"/>
    <sheet name="Образец и пояснения" sheetId="6" r:id="rId2"/>
    <sheet name="Библиотека значений" sheetId="4" r:id="rId3"/>
  </sheets>
  <externalReferences>
    <externalReference r:id="rId4"/>
  </externalReferences>
  <definedNames>
    <definedName name="Наличие_обязательства">'[1]Библиотека значений'!$B$46:$B$48</definedName>
    <definedName name="Отрасль_реализации">'[1]Библиотека значений'!$D$5:$D$27</definedName>
    <definedName name="Способ_инициирования">'[1]Библиотека значений'!$C$15:$C$17</definedName>
    <definedName name="Страна">'[1]Библиотека значений'!$A$15:$A$20</definedName>
    <definedName name="Субьекты_РФ">'[1]Библиотека значений'!$A$46:$A$130</definedName>
    <definedName name="Сфера_реализации">'[1]Библиотека значений'!$B$15:$B$21</definedName>
    <definedName name="ФО">'[1]Библиотека значений'!$A$35:$A$43</definedName>
    <definedName name="Форма_организатора">'[1]Библиотека значений'!$A$4:$A$12</definedName>
    <definedName name="Форма_реализации">'[1]Библиотека значений'!$A$23:$A$28:'[1]Библиотека значений'!$A$26</definedName>
    <definedName name="Цель_обращения">'[1]Библиотека значений'!$C$5:$C$13</definedName>
  </definedNames>
  <calcPr calcId="124519"/>
</workbook>
</file>

<file path=xl/calcChain.xml><?xml version="1.0" encoding="utf-8"?>
<calcChain xmlns="http://schemas.openxmlformats.org/spreadsheetml/2006/main">
  <c r="F58" i="4"/>
  <c r="G120" l="1"/>
</calcChain>
</file>

<file path=xl/sharedStrings.xml><?xml version="1.0" encoding="utf-8"?>
<sst xmlns="http://schemas.openxmlformats.org/spreadsheetml/2006/main" count="1205" uniqueCount="756">
  <si>
    <t>№</t>
  </si>
  <si>
    <t>Наименование проекта</t>
  </si>
  <si>
    <t>Округ</t>
  </si>
  <si>
    <t>Субъект РФ</t>
  </si>
  <si>
    <t>Уровень реализации</t>
  </si>
  <si>
    <t>Сфера реализации</t>
  </si>
  <si>
    <t>Отрасль реализации</t>
  </si>
  <si>
    <t>Форма реализации проекта</t>
  </si>
  <si>
    <t>Этапы реализации проекта</t>
  </si>
  <si>
    <t>Публичный партнер</t>
  </si>
  <si>
    <t>Частный партнер</t>
  </si>
  <si>
    <t>Срок реализации проекта (лет)</t>
  </si>
  <si>
    <t>Концессионное соглашение (115-ФЗ)</t>
  </si>
  <si>
    <t>нет</t>
  </si>
  <si>
    <t>Социальная</t>
  </si>
  <si>
    <t>ЦФО</t>
  </si>
  <si>
    <t>Белгородская область</t>
  </si>
  <si>
    <t>Муниципальный</t>
  </si>
  <si>
    <t>Физическая культура и спорт</t>
  </si>
  <si>
    <t>Способ инициирования проекта</t>
  </si>
  <si>
    <t>Статус соглашения</t>
  </si>
  <si>
    <t>Технико-экономические параметры проекта</t>
  </si>
  <si>
    <t>Форма обеспечения исполнения соглашения</t>
  </si>
  <si>
    <t>Размер обеспечения исполнения соглашения (тыс. руб.)</t>
  </si>
  <si>
    <t>Концессионная плата</t>
  </si>
  <si>
    <t>Размер концессионной платы (тыс. руб.)</t>
  </si>
  <si>
    <t>Мощность, пропускная способность, количество услуг, иные параметры</t>
  </si>
  <si>
    <t>Органы власти и/или структуры ответственная за подготовку проекта на стороне публичного партнера</t>
  </si>
  <si>
    <t>См. вкладку "Библиотека значений"</t>
  </si>
  <si>
    <t>Указываются реквизиты нормативно-правового акта, в соответствии с которым принято решение о реализации проекта (заключении соглашения)</t>
  </si>
  <si>
    <t>Предмет соглашения на инвестиционном этапе</t>
  </si>
  <si>
    <t>Статус соглашения / договора по проекту</t>
  </si>
  <si>
    <t xml:space="preserve">Строительство </t>
  </si>
  <si>
    <t>Реконструкция / реставрация</t>
  </si>
  <si>
    <t>Расторгнуто</t>
  </si>
  <si>
    <t>Иное (укажите самостоятельно)</t>
  </si>
  <si>
    <t>Предмет соглашения на эксплуатационном этапе</t>
  </si>
  <si>
    <t>Эксплуатация (оказание услуг / поставка товаров)</t>
  </si>
  <si>
    <t>Техническое обслуживание (содержание объекта без оказания услуг)</t>
  </si>
  <si>
    <t>Иное (укажите в самостоятельно)</t>
  </si>
  <si>
    <t>Сфера реализации проекта</t>
  </si>
  <si>
    <t>Частная инициатива (упрощенный порядок / преференции для инициатора)</t>
  </si>
  <si>
    <t>Публичная инициатива (классическая конкурсная процедура)</t>
  </si>
  <si>
    <t>Плата за доступность (фиксированные платежи) со стороны публичного партнера (бюджета)</t>
  </si>
  <si>
    <t>Смешанная модель возврата инвестиций (плата за доступность и коммерческая деятельность)</t>
  </si>
  <si>
    <t>Информационные системы (IT-инфраструктура)</t>
  </si>
  <si>
    <t>Промышленная инфраструктура</t>
  </si>
  <si>
    <t>Оборона и безопасность страны</t>
  </si>
  <si>
    <t>Предполагаемая форма реализации проекта</t>
  </si>
  <si>
    <t>Соглашение о ГЧП / МЧП (224-ФЗ)</t>
  </si>
  <si>
    <t>Офсетная закупка (44-ФЗ, статья 111.4)</t>
  </si>
  <si>
    <t>Специальный инвестиционный контракт - СПИК (488-ФЗ)</t>
  </si>
  <si>
    <t>Договор аренды (безвозмездного пользования) с инвестиционными обязательствами</t>
  </si>
  <si>
    <t>Контракт жизненного цикла или долгосрочный государственный / муниципальный контракт с инвестиционной составляющей (44-ФЗ)</t>
  </si>
  <si>
    <t>Энергосервисный контракт с признаками ГЧП</t>
  </si>
  <si>
    <t>ДФО</t>
  </si>
  <si>
    <t>ПФО</t>
  </si>
  <si>
    <t>СЗФО</t>
  </si>
  <si>
    <t>СКФО</t>
  </si>
  <si>
    <t>СФО</t>
  </si>
  <si>
    <t>УФО</t>
  </si>
  <si>
    <t>ЮФО</t>
  </si>
  <si>
    <t>Алтайский край</t>
  </si>
  <si>
    <t>Амурская область</t>
  </si>
  <si>
    <t>Архангельская область</t>
  </si>
  <si>
    <t>Астраханская область</t>
  </si>
  <si>
    <t>Брянская область</t>
  </si>
  <si>
    <t>Банковская гарантия (на этапе создания)</t>
  </si>
  <si>
    <t>Владимирская область</t>
  </si>
  <si>
    <t>Банковская гарантия (на этапе эксплуатации)</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</si>
  <si>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</si>
  <si>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</si>
  <si>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</si>
  <si>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</si>
  <si>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</si>
  <si>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</si>
  <si>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</si>
  <si>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</si>
  <si>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</si>
  <si>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</si>
  <si>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</si>
  <si>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</si>
  <si>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</si>
  <si>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</si>
  <si>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</si>
  <si>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</si>
  <si>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</si>
  <si>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</si>
  <si>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</si>
  <si>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</si>
  <si>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</si>
  <si>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</si>
  <si>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</si>
  <si>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</si>
  <si>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</si>
  <si>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</si>
  <si>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</si>
  <si>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</si>
  <si>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</si>
  <si>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</si>
  <si>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</si>
  <si>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</si>
  <si>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</si>
  <si>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</si>
  <si>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</si>
  <si>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</si>
  <si>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</si>
  <si>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</si>
  <si>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</si>
  <si>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</si>
  <si>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</si>
  <si>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</si>
  <si>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</si>
  <si>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</si>
  <si>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</si>
  <si>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</si>
  <si>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</si>
  <si>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</si>
  <si>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</si>
  <si>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</si>
  <si>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</si>
  <si>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</si>
  <si>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</si>
  <si>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</si>
  <si>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</si>
  <si>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</si>
  <si>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</si>
  <si>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</si>
  <si>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</si>
  <si>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</si>
  <si>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</si>
  <si>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</si>
  <si>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</si>
  <si>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</si>
  <si>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</si>
  <si>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</si>
  <si>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</si>
  <si>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</si>
  <si>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</si>
  <si>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</si>
  <si>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Организационно-правовая форма частного партнера (инвестора)</t>
  </si>
  <si>
    <r>
      <t xml:space="preserve">Предмет соглашения / договора: обязательства частного партнера </t>
    </r>
    <r>
      <rPr>
        <b/>
        <u/>
        <sz val="10"/>
        <rFont val="Calibri"/>
        <family val="2"/>
        <charset val="204"/>
        <scheme val="minor"/>
      </rPr>
      <t>на инвестиционном этапе</t>
    </r>
  </si>
  <si>
    <r>
      <t xml:space="preserve">Финансирующая организация </t>
    </r>
    <r>
      <rPr>
        <b/>
        <i/>
        <sz val="10"/>
        <rFont val="Calibri"/>
        <family val="2"/>
        <charset val="204"/>
        <scheme val="minor"/>
      </rPr>
      <t>(если применимо)</t>
    </r>
  </si>
  <si>
    <r>
      <t xml:space="preserve">Технические консультанты / проектировщики </t>
    </r>
    <r>
      <rPr>
        <b/>
        <i/>
        <sz val="10"/>
        <rFont val="Calibri"/>
        <family val="2"/>
        <charset val="204"/>
        <scheme val="minor"/>
      </rPr>
      <t>(если применимо)</t>
    </r>
  </si>
  <si>
    <t>г. Москва</t>
  </si>
  <si>
    <t>г. Санкт-Петербург</t>
  </si>
  <si>
    <t>г. Севастополь</t>
  </si>
  <si>
    <t>Присвоенный номер не изменять. Добавленные проекты не нумеровать. Для новых (добавленных) проектов номер будет присвоен системой расчета рейтинга автоматически.</t>
  </si>
  <si>
    <t xml:space="preserve">Основание для реализации проекта </t>
  </si>
  <si>
    <t>В случае поэтапного ввода объекта в эксплуатацию, указываются все сроки. Например, 1 этап - 01.01.2018; 2 этап - 01.06.2018.</t>
  </si>
  <si>
    <t>Кабардино-Балкарская Республика</t>
  </si>
  <si>
    <t>Карачаево-Черкесская Республика</t>
  </si>
  <si>
    <t>Удмуртская Республика</t>
  </si>
  <si>
    <t xml:space="preserve">Чеченская Республика </t>
  </si>
  <si>
    <t xml:space="preserve">Чувашская Республика </t>
  </si>
  <si>
    <t>Количество объектов соглашения (объектов капитального строительства)</t>
  </si>
  <si>
    <t>Уровень проекта</t>
  </si>
  <si>
    <t>Корпоративная форма партнерства (создание совместного юридического лица)</t>
  </si>
  <si>
    <t>Модель возврата инвестиций частным партнером (предусмотренная или предполагаемая)</t>
  </si>
  <si>
    <t>Округ (Федеральный округ реализации проекта)</t>
  </si>
  <si>
    <t>Берегоукрепление и гидротехнические сооружения (дамбы)</t>
  </si>
  <si>
    <t>Благоустройство общественных пространств (парков, скверов и пр.)</t>
  </si>
  <si>
    <t>Снегоплавильные станции и объекты обеспечения содержания территорий</t>
  </si>
  <si>
    <t>Улично-дорожное освещение</t>
  </si>
  <si>
    <t>Автоматизированные системы централизованного оповещения в чрезвычайных ситуациях</t>
  </si>
  <si>
    <t xml:space="preserve">Линии и иные объекты линий связи и коммуникаций </t>
  </si>
  <si>
    <t>Государственные информационные системы и базы данных</t>
  </si>
  <si>
    <t>Коммунально-энергетическая</t>
  </si>
  <si>
    <t>Водоснабжение и водоотведение</t>
  </si>
  <si>
    <t>Газоснабжение</t>
  </si>
  <si>
    <t>Теплоснабжение, водоснабжение, водоотведение</t>
  </si>
  <si>
    <t>Обращение с твердыми коммунальными отходами</t>
  </si>
  <si>
    <t>Теплоснабжение</t>
  </si>
  <si>
    <t>Электроснабжение</t>
  </si>
  <si>
    <t>Легкая промышленность</t>
  </si>
  <si>
    <t>Тяжелая промышленность</t>
  </si>
  <si>
    <t>Сельско- и охотхозяйственная</t>
  </si>
  <si>
    <t>Животноводство</t>
  </si>
  <si>
    <t>Рыболовство и рыбоводство</t>
  </si>
  <si>
    <t>Охотхозяйство</t>
  </si>
  <si>
    <t>Объекты переработки и (или) хранения сельскохозяйственной продукции</t>
  </si>
  <si>
    <t>Мелиоративные системы и сети аэрации, а также иная сопутствующая сельскохозяйственная инфраструктура</t>
  </si>
  <si>
    <t>Здравоохранение и санаторно-курортное лечение</t>
  </si>
  <si>
    <t>Культура и досуг</t>
  </si>
  <si>
    <t>Образование</t>
  </si>
  <si>
    <t>Реставрация объектов культурного наследия</t>
  </si>
  <si>
    <t>Социальное обслуживание населения</t>
  </si>
  <si>
    <t>Туризм</t>
  </si>
  <si>
    <t>Транспортная</t>
  </si>
  <si>
    <t>Авиационная инфраструктура и авиационный транспорт</t>
  </si>
  <si>
    <t>Автодорожная инфраструктура</t>
  </si>
  <si>
    <t>Железнодорожная инфраструктура</t>
  </si>
  <si>
    <t>Морские и речные суда, порты и сопряженная с ними инженерная инфраструктура</t>
  </si>
  <si>
    <t>Общественный городской транспорт</t>
  </si>
  <si>
    <t>Организация парковочного пространства и развитие улично-дорожной сети</t>
  </si>
  <si>
    <t>Транспортно-пересадочные узлы, авто и ж/д вокзалы, многоуровневые парковки в составе ТПУ</t>
  </si>
  <si>
    <t>Трубопроводный транспорт</t>
  </si>
  <si>
    <t>Отрасль реализации проекта</t>
  </si>
  <si>
    <t>Производственно-логистическая инфраструктура</t>
  </si>
  <si>
    <t xml:space="preserve">Коммунально-энергетическая </t>
  </si>
  <si>
    <t>Сельско-и охотохозяйственная</t>
  </si>
  <si>
    <t>Если "да", указывается наименование финансирующей организации</t>
  </si>
  <si>
    <t>Этап реализации проекта</t>
  </si>
  <si>
    <t>Залог денежных средств</t>
  </si>
  <si>
    <t>да (единовременная)</t>
  </si>
  <si>
    <t>да (ежегодная)</t>
  </si>
  <si>
    <t>да (ежеквартальная)</t>
  </si>
  <si>
    <t>да (ежемесячная)</t>
  </si>
  <si>
    <t>да (ежегодная, индексируемая)</t>
  </si>
  <si>
    <t>да (ежеквартальная, индексируемая)</t>
  </si>
  <si>
    <t>Комментарии</t>
  </si>
  <si>
    <t>Проектирование</t>
  </si>
  <si>
    <t>Страхование риска ответственности</t>
  </si>
  <si>
    <t>Библиотека значений</t>
  </si>
  <si>
    <t>Растениеводство</t>
  </si>
  <si>
    <t>Способ инициирования</t>
  </si>
  <si>
    <t>Благоустройство и сопутствующая инженерно-техническая инфраструктура</t>
  </si>
  <si>
    <t>Благоустройство и сопутствующая инфраструктура</t>
  </si>
  <si>
    <t>Исполняется</t>
  </si>
  <si>
    <t>Приостановлено</t>
  </si>
  <si>
    <t>Завершено</t>
  </si>
  <si>
    <t>Прямой сбор платы с потребителей и/или иная коммерческая деятельность</t>
  </si>
  <si>
    <r>
      <rPr>
        <b/>
        <u/>
        <sz val="10"/>
        <rFont val="Calibri"/>
        <family val="2"/>
        <charset val="204"/>
        <scheme val="minor"/>
      </rPr>
      <t>Выбирается один из вариантов:</t>
    </r>
    <r>
      <rPr>
        <b/>
        <sz val="10"/>
        <rFont val="Calibri"/>
        <family val="2"/>
        <charset val="204"/>
        <scheme val="minor"/>
      </rPr>
      <t xml:space="preserve">             
Инициирование </t>
    </r>
    <r>
      <rPr>
        <sz val="10"/>
        <rFont val="Calibri"/>
        <family val="2"/>
        <charset val="204"/>
        <scheme val="minor"/>
      </rPr>
      <t xml:space="preserve">(определение основных параметров проекта - концепции); 
</t>
    </r>
    <r>
      <rPr>
        <b/>
        <sz val="10"/>
        <rFont val="Calibri"/>
        <family val="2"/>
        <charset val="204"/>
        <scheme val="minor"/>
      </rPr>
      <t>Структурирование</t>
    </r>
    <r>
      <rPr>
        <sz val="10"/>
        <rFont val="Calibri"/>
        <family val="2"/>
        <charset val="204"/>
        <scheme val="minor"/>
      </rPr>
      <t xml:space="preserve"> (разработка ТЭО проекта и определение основных положений соглашения/договора); 
</t>
    </r>
    <r>
      <rPr>
        <b/>
        <sz val="10"/>
        <rFont val="Calibri"/>
        <family val="2"/>
        <charset val="204"/>
        <scheme val="minor"/>
      </rPr>
      <t>Конкурс и подписание соглашения</t>
    </r>
    <r>
      <rPr>
        <sz val="10"/>
        <rFont val="Calibri"/>
        <family val="2"/>
        <charset val="204"/>
        <scheme val="minor"/>
      </rPr>
      <t xml:space="preserve"> (отбор частного партнера и коммерческое закрытие); 
</t>
    </r>
    <r>
      <rPr>
        <b/>
        <sz val="10"/>
        <rFont val="Calibri"/>
        <family val="2"/>
        <charset val="204"/>
        <scheme val="minor"/>
      </rPr>
      <t>Прединвестиционный</t>
    </r>
    <r>
      <rPr>
        <sz val="10"/>
        <rFont val="Calibri"/>
        <family val="2"/>
        <charset val="204"/>
        <scheme val="minor"/>
      </rPr>
      <t xml:space="preserve"> (финансовое закрытие, предоставление земельного участка, подготовка к началу строительных работ и пр.); 
</t>
    </r>
    <r>
      <rPr>
        <b/>
        <sz val="10"/>
        <rFont val="Calibri"/>
        <family val="2"/>
        <charset val="204"/>
        <scheme val="minor"/>
      </rPr>
      <t>Инвестиционный</t>
    </r>
    <r>
      <rPr>
        <sz val="10"/>
        <rFont val="Calibri"/>
        <family val="2"/>
        <charset val="204"/>
        <scheme val="minor"/>
      </rPr>
      <t xml:space="preserve"> (строительство и/или реконструкция объекта, модернизация и пр.); 
</t>
    </r>
    <r>
      <rPr>
        <b/>
        <sz val="10"/>
        <rFont val="Calibri"/>
        <family val="2"/>
        <charset val="204"/>
        <scheme val="minor"/>
      </rPr>
      <t>Эксплуатация</t>
    </r>
    <r>
      <rPr>
        <sz val="10"/>
        <rFont val="Calibri"/>
        <family val="2"/>
        <charset val="204"/>
        <scheme val="minor"/>
      </rPr>
      <t xml:space="preserve"> (техническое обслуживание и/или эксплуатация объекта); 
</t>
    </r>
    <r>
      <rPr>
        <b/>
        <sz val="10"/>
        <rFont val="Calibri"/>
        <family val="2"/>
        <charset val="204"/>
        <scheme val="minor"/>
      </rPr>
      <t>Завершен</t>
    </r>
    <r>
      <rPr>
        <sz val="10"/>
        <rFont val="Calibri"/>
        <family val="2"/>
        <charset val="204"/>
        <scheme val="minor"/>
      </rPr>
      <t xml:space="preserve"> (соглашение истекло или расторгнуто)</t>
    </r>
  </si>
  <si>
    <t>(</t>
  </si>
  <si>
    <t>Указывается размер концессионной платы (если применимо)</t>
  </si>
  <si>
    <t>Указывается консультант, который занимался правовой подготовкой проекта (если применимо)</t>
  </si>
  <si>
    <t>Указывается консультант, который занимался финансовой подготовкой проекта (если применимо)</t>
  </si>
  <si>
    <t>Указывается консультант, который занимался технической подготовкой проекта и/или подготовкой проектной документации (если применимо)</t>
  </si>
  <si>
    <r>
      <rPr>
        <b/>
        <u/>
        <sz val="10"/>
        <rFont val="Calibri"/>
        <family val="2"/>
        <charset val="204"/>
        <scheme val="minor"/>
      </rPr>
      <t>Выбирается один из вариантов:</t>
    </r>
    <r>
      <rPr>
        <b/>
        <sz val="10"/>
        <rFont val="Calibri"/>
        <family val="2"/>
        <charset val="204"/>
        <scheme val="minor"/>
      </rPr>
      <t xml:space="preserve"> 
Региональный; 
Межмуниципальный; 
Муниципальный </t>
    </r>
  </si>
  <si>
    <r>
      <rPr>
        <b/>
        <u/>
        <sz val="10"/>
        <rFont val="Calibri"/>
        <family val="2"/>
        <charset val="204"/>
        <scheme val="minor"/>
      </rPr>
      <t>Выбирается один из вариантов:</t>
    </r>
    <r>
      <rPr>
        <b/>
        <sz val="10"/>
        <rFont val="Calibri"/>
        <family val="2"/>
        <charset val="204"/>
        <scheme val="minor"/>
      </rPr>
      <t xml:space="preserve"> 
Коммунально-энергетическая; 
 Социальная;
 Транспортная; 
Благоустройство и сопутствующая инфраструктура; 
Информационные системы (IT-инфраструктура);
Промышленная инфраструктура;
Сельско-и охотохозяйственная;
Оборона и безопасность страны;
Иное (указывается самостоятельно)</t>
    </r>
  </si>
  <si>
    <t xml:space="preserve">Инфраструктура таможенно-логистического терминала </t>
  </si>
  <si>
    <t>Иные элементы обустройства дорог</t>
  </si>
  <si>
    <t>Общественный транспорт, системы информирования пассажиров</t>
  </si>
  <si>
    <t>Комплексные системы управления дорожным движением</t>
  </si>
  <si>
    <t>Системы обеспечения безналичной оплаты на общественном транспорте</t>
  </si>
  <si>
    <t>Соглашение о ГЧП / МЧП (региональное законодательство)</t>
  </si>
  <si>
    <t xml:space="preserve">Публичная инициатива (заключение соглашения с единственным участником по решению ВОИВ) </t>
  </si>
  <si>
    <r>
      <rPr>
        <b/>
        <u/>
        <sz val="10"/>
        <rFont val="Calibri"/>
        <family val="2"/>
        <charset val="204"/>
        <scheme val="minor"/>
      </rPr>
      <t>Выбирается один из вариантов:</t>
    </r>
    <r>
      <rPr>
        <sz val="10"/>
        <rFont val="Calibri"/>
        <family val="2"/>
        <charset val="204"/>
        <scheme val="minor"/>
      </rPr>
      <t xml:space="preserve"> 
</t>
    </r>
    <r>
      <rPr>
        <b/>
        <sz val="10"/>
        <rFont val="Calibri"/>
        <family val="2"/>
        <charset val="204"/>
        <scheme val="minor"/>
      </rPr>
      <t>Исполняется; 
Приостановлено; 
Расторгнуто; 
Не подписано;
 Завершено</t>
    </r>
  </si>
  <si>
    <t>Не подписано</t>
  </si>
  <si>
    <t xml:space="preserve">Указывается орган власти, выступающий от лица публичного партнера / концедента / заказчика </t>
  </si>
  <si>
    <t xml:space="preserve">Указывается наименование юридического лица  или наименование индивидуального предпринимателя (если применимо), выступающего частным партнером / концессионером / исполнителем контракта / арендатором </t>
  </si>
  <si>
    <t xml:space="preserve">Указывается фактический или планируемый срок (количество лет) реализации проекта с момента подписания соглашения / договора / контракта до его завершения </t>
  </si>
  <si>
    <t xml:space="preserve">Указывается размер обеспечения в денежном эквиваленте (тыс. руб.) или в процентах от общего объема инвестиций </t>
  </si>
  <si>
    <t>Количество лет, месяцев / период с момента заключения соглашения до начала строительных работ</t>
  </si>
  <si>
    <t>Срок строительства, реконструкции, реставрации объекта (количество лет, месяцев / период)</t>
  </si>
  <si>
    <t>Указывается количество лет / период</t>
  </si>
  <si>
    <t>Дата подписания соглашения (дд.мм.гггг)</t>
  </si>
  <si>
    <r>
      <t xml:space="preserve">Для </t>
    </r>
    <r>
      <rPr>
        <b/>
        <u/>
        <sz val="10"/>
        <rFont val="Calibri"/>
        <family val="2"/>
        <charset val="204"/>
      </rPr>
      <t>неконцессионных</t>
    </r>
    <r>
      <rPr>
        <sz val="10"/>
        <rFont val="Calibri"/>
        <family val="2"/>
        <charset val="204"/>
      </rPr>
      <t xml:space="preserve"> проектов, прошедших стадию принятия решения о реализации и вышедших на конкурс с 01.01.2017 </t>
    </r>
  </si>
  <si>
    <r>
      <t>Дата расторжения / приостановки исполнения соглашения или договора</t>
    </r>
    <r>
      <rPr>
        <b/>
        <i/>
        <sz val="10"/>
        <rFont val="Calibri"/>
        <family val="2"/>
        <charset val="204"/>
        <scheme val="minor"/>
      </rPr>
      <t xml:space="preserve"> </t>
    </r>
    <r>
      <rPr>
        <b/>
        <sz val="10"/>
        <rFont val="Calibri"/>
        <family val="2"/>
        <charset val="204"/>
        <scheme val="minor"/>
      </rPr>
      <t>(дд.мм.гггг,</t>
    </r>
    <r>
      <rPr>
        <b/>
        <i/>
        <sz val="10"/>
        <rFont val="Calibri"/>
        <family val="2"/>
        <charset val="204"/>
        <scheme val="minor"/>
      </rPr>
      <t xml:space="preserve"> если применимо)</t>
    </r>
  </si>
  <si>
    <r>
      <t xml:space="preserve">Предмет соглашения / договора: обязательства частного партнера </t>
    </r>
    <r>
      <rPr>
        <b/>
        <u/>
        <sz val="10"/>
        <rFont val="Calibri"/>
        <family val="2"/>
        <charset val="204"/>
        <scheme val="minor"/>
      </rPr>
      <t>на этапе эксплуатации</t>
    </r>
  </si>
  <si>
    <r>
      <t>Ссылка на конкурсную документацию</t>
    </r>
    <r>
      <rPr>
        <b/>
        <i/>
        <sz val="10"/>
        <rFont val="Calibri"/>
        <family val="2"/>
        <charset val="204"/>
        <scheme val="minor"/>
      </rPr>
      <t xml:space="preserve"> (если применимо)</t>
    </r>
  </si>
  <si>
    <t>Заполняется при необходимости. Имеющиеся комментарии не удалять.</t>
  </si>
  <si>
    <r>
      <rPr>
        <b/>
        <u/>
        <sz val="10"/>
        <rFont val="Calibri"/>
        <family val="2"/>
        <charset val="204"/>
      </rPr>
      <t>Выбирается один из вариантов</t>
    </r>
    <r>
      <rPr>
        <sz val="10"/>
        <rFont val="Calibri"/>
        <family val="2"/>
        <charset val="204"/>
      </rPr>
      <t xml:space="preserve">: 
</t>
    </r>
    <r>
      <rPr>
        <b/>
        <sz val="10"/>
        <rFont val="Calibri"/>
        <family val="2"/>
        <charset val="204"/>
      </rPr>
      <t xml:space="preserve">Прямой сбор платы с потребителей и/или иная коммерческая деятельность </t>
    </r>
    <r>
      <rPr>
        <sz val="10"/>
        <rFont val="Calibri"/>
        <family val="2"/>
        <charset val="204"/>
      </rPr>
      <t xml:space="preserve">(если платежи из бюджета не предполагаются);  
</t>
    </r>
    <r>
      <rPr>
        <b/>
        <sz val="10"/>
        <rFont val="Calibri"/>
        <family val="2"/>
        <charset val="204"/>
      </rPr>
      <t xml:space="preserve">Плата за доступность (фиксированные платежи) со стороны публичного партнера (бюджета) </t>
    </r>
    <r>
      <rPr>
        <sz val="10"/>
        <rFont val="Calibri"/>
        <family val="2"/>
        <charset val="204"/>
      </rPr>
      <t xml:space="preserve">(если основной источник возврата инвестиций частного партнера - платежи из бюджета);
</t>
    </r>
    <r>
      <rPr>
        <b/>
        <sz val="10"/>
        <rFont val="Calibri"/>
        <family val="2"/>
        <charset val="204"/>
      </rPr>
      <t>Смешанная модель возврата инвестиций</t>
    </r>
    <r>
      <rPr>
        <sz val="10"/>
        <rFont val="Calibri"/>
        <family val="2"/>
        <charset val="204"/>
      </rPr>
      <t xml:space="preserve"> (плата за доступность и коммерческая деятельность)</t>
    </r>
  </si>
  <si>
    <r>
      <t xml:space="preserve">Общий объем инвестиций в реализацию проекта (тыс. руб.) </t>
    </r>
    <r>
      <rPr>
        <b/>
        <u/>
        <sz val="10"/>
        <rFont val="Calibri"/>
        <family val="2"/>
        <charset val="204"/>
        <scheme val="minor"/>
      </rPr>
      <t>на инвестиционном этапе</t>
    </r>
  </si>
  <si>
    <r>
      <t xml:space="preserve">Объем частных инвестиций </t>
    </r>
    <r>
      <rPr>
        <b/>
        <u/>
        <sz val="10"/>
        <rFont val="Calibri"/>
        <family val="2"/>
        <charset val="204"/>
        <scheme val="minor"/>
      </rPr>
      <t>на инвестиционном этапе</t>
    </r>
    <r>
      <rPr>
        <b/>
        <sz val="10"/>
        <rFont val="Calibri"/>
        <family val="2"/>
        <charset val="204"/>
        <scheme val="minor"/>
      </rPr>
      <t xml:space="preserve"> (тыс. руб.)</t>
    </r>
  </si>
  <si>
    <r>
      <t xml:space="preserve">Объем частных инвестиций </t>
    </r>
    <r>
      <rPr>
        <b/>
        <u/>
        <sz val="10"/>
        <rFont val="Calibri"/>
        <family val="2"/>
        <charset val="204"/>
        <scheme val="minor"/>
      </rPr>
      <t>на этапе эксплуатации</t>
    </r>
    <r>
      <rPr>
        <b/>
        <sz val="10"/>
        <rFont val="Calibri"/>
        <family val="2"/>
        <charset val="204"/>
        <scheme val="minor"/>
      </rPr>
      <t xml:space="preserve"> (по годам или в среднем, тыс. руб.)</t>
    </r>
  </si>
  <si>
    <r>
      <t xml:space="preserve">Объем бюджетных обязательств </t>
    </r>
    <r>
      <rPr>
        <b/>
        <u/>
        <sz val="10"/>
        <rFont val="Calibri"/>
        <family val="2"/>
        <charset val="204"/>
        <scheme val="minor"/>
      </rPr>
      <t xml:space="preserve">на инвестиционном этапе </t>
    </r>
    <r>
      <rPr>
        <b/>
        <sz val="10"/>
        <rFont val="Calibri"/>
        <family val="2"/>
        <charset val="204"/>
        <scheme val="minor"/>
      </rPr>
      <t>(тыс. руб.)</t>
    </r>
  </si>
  <si>
    <r>
      <t xml:space="preserve">Объем бюджетных обязательств </t>
    </r>
    <r>
      <rPr>
        <b/>
        <u/>
        <sz val="10"/>
        <rFont val="Calibri"/>
        <family val="2"/>
        <charset val="204"/>
        <scheme val="minor"/>
      </rPr>
      <t>на этапе эксплуатации</t>
    </r>
    <r>
      <rPr>
        <b/>
        <sz val="10"/>
        <rFont val="Calibri"/>
        <family val="2"/>
        <charset val="204"/>
        <scheme val="minor"/>
      </rPr>
      <t xml:space="preserve"> (по годам или в среднем, тыс. руб.)</t>
    </r>
  </si>
  <si>
    <t>Предполагаемая или фактическая дата ввода объекта в эксплуатацию (дд.мм.гггг)</t>
  </si>
  <si>
    <t>Предполагаемые или фактические сроки прединвестиционного этапа</t>
  </si>
  <si>
    <t>Предполагаемые или фактические сроки инвестиционного этапа</t>
  </si>
  <si>
    <t>Эксплуатация</t>
  </si>
  <si>
    <t>Региональный</t>
  </si>
  <si>
    <t>Инвестиционный</t>
  </si>
  <si>
    <t>да</t>
  </si>
  <si>
    <t>Прединвестиционный</t>
  </si>
  <si>
    <t>Завершен</t>
  </si>
  <si>
    <t>Конкурс и подписание соглашения</t>
  </si>
  <si>
    <t>Инициирование</t>
  </si>
  <si>
    <t>Структурирование</t>
  </si>
  <si>
    <t>ООО "Автодом"</t>
  </si>
  <si>
    <t>Администрация г. Заречного</t>
  </si>
  <si>
    <t>ООО "Энергопромресурс"</t>
  </si>
  <si>
    <t>ООО "КС"</t>
  </si>
  <si>
    <t>ООО "Сельские родники"</t>
  </si>
  <si>
    <t>Концессионное соглашение на системы водоснабжения рабочего поселка Тамала Тамалинского района Пензенской области</t>
  </si>
  <si>
    <t xml:space="preserve">Постановление Главы Администрации рабочего поселка Тамала Тамалинского района Пензенской области  
от 19.02.2016  № 32-п
</t>
  </si>
  <si>
    <t>Администрация Большевьясского сельсовета Лунинского района Пензенской области</t>
  </si>
  <si>
    <t xml:space="preserve">Прямой сбор платы с потребителей и/или иная коммерческая деятельность </t>
  </si>
  <si>
    <t>Создание и эксплуатация Универсальной крытой ледовой арены "Ледовая академия "Высота"</t>
  </si>
  <si>
    <t xml:space="preserve">МО Озерский городской округ </t>
  </si>
  <si>
    <t>АНО "Дирекция социальных и спортивных проектов"</t>
  </si>
  <si>
    <t xml:space="preserve">страхование риска ответсвенности </t>
  </si>
  <si>
    <t>https://torgi.gov.ru/restricted/notification/notificationView.html?notificationId=25439195&amp;lotId=25439378&amp;prevPageN=4</t>
  </si>
  <si>
    <t>не более 26 месяцев с даты заключения КС</t>
  </si>
  <si>
    <t>Гарантии публичного партнера и иные финансовые обязательства по проекту (гарантия доходности, гарантия загрузки, бюджетные гарантии при расторжении и пр.)</t>
  </si>
  <si>
    <r>
      <t>Дата финансового закрытия (дд.мм.гггг,</t>
    </r>
    <r>
      <rPr>
        <b/>
        <i/>
        <sz val="10"/>
        <rFont val="Calibri"/>
        <family val="2"/>
        <charset val="204"/>
        <scheme val="minor"/>
      </rPr>
      <t xml:space="preserve"> если применимо)</t>
    </r>
  </si>
  <si>
    <r>
      <t>Институты развития, привлекаемые для запуска и реализации проекта</t>
    </r>
    <r>
      <rPr>
        <b/>
        <i/>
        <sz val="10"/>
        <rFont val="Calibri"/>
        <family val="2"/>
        <charset val="204"/>
        <scheme val="minor"/>
      </rPr>
      <t xml:space="preserve"> (если применимо)</t>
    </r>
  </si>
  <si>
    <r>
      <t xml:space="preserve">Юридические консультанты / советники </t>
    </r>
    <r>
      <rPr>
        <b/>
        <i/>
        <sz val="10"/>
        <rFont val="Calibri"/>
        <family val="2"/>
        <charset val="204"/>
        <scheme val="minor"/>
      </rPr>
      <t>(если применимо)</t>
    </r>
  </si>
  <si>
    <r>
      <t xml:space="preserve">Финансовые консультанты / советники </t>
    </r>
    <r>
      <rPr>
        <b/>
        <i/>
        <sz val="10"/>
        <rFont val="Calibri"/>
        <family val="2"/>
        <charset val="204"/>
        <scheme val="minor"/>
      </rPr>
      <t>(если применимо)</t>
    </r>
  </si>
  <si>
    <t>Предполагаемые или фактические сроки проведения конкурсной процедуры по отбору частного партнера</t>
  </si>
  <si>
    <t>Предполагаемые или фактические сроки эксплуатации</t>
  </si>
  <si>
    <t>Название проекта должно идентифицировать его среди других. Не допускается использовать название, например, как "Концессионное соглашение в отношении объектов теплоснабжения". В таком случае проект не будет учитываться. Предлагается формулировать название, содержащие адрес, индивидуальный номер, дату соглашения или иные данные, позволяющие отличить проект среди типовых. Максимальное количество знаков 255, проверить количество знаков можно по формуле =ДЛСТР(название ячейки)</t>
  </si>
  <si>
    <r>
      <t xml:space="preserve">Указывается дата расторжения или приостановки соглашения / договора / контракта </t>
    </r>
    <r>
      <rPr>
        <b/>
        <sz val="10"/>
        <rFont val="Calibri"/>
        <family val="2"/>
        <charset val="204"/>
        <scheme val="minor"/>
      </rPr>
      <t>(в коротком формате даты, например, 01.01.2018,</t>
    </r>
    <r>
      <rPr>
        <sz val="10"/>
        <rFont val="Calibri"/>
        <family val="2"/>
        <charset val="204"/>
        <scheme val="minor"/>
      </rPr>
      <t xml:space="preserve"> если применимо)</t>
    </r>
  </si>
  <si>
    <t>Указывается организационно-правовая форма юридического лица, выступающего частным партнером / концессионером / исполнителем контракта / арендатором (в том числе ИП)</t>
  </si>
  <si>
    <r>
      <rPr>
        <b/>
        <u/>
        <sz val="10"/>
        <rFont val="Calibri"/>
        <family val="2"/>
        <charset val="204"/>
      </rPr>
      <t xml:space="preserve">Выбирается один или несколько вариантов:
 </t>
    </r>
    <r>
      <rPr>
        <b/>
        <sz val="10"/>
        <rFont val="Calibri"/>
        <family val="2"/>
        <charset val="204"/>
      </rPr>
      <t>Проектирование;</t>
    </r>
    <r>
      <rPr>
        <b/>
        <u/>
        <sz val="10"/>
        <rFont val="Calibri"/>
        <family val="2"/>
        <charset val="204"/>
      </rPr>
      <t xml:space="preserve"> 
</t>
    </r>
    <r>
      <rPr>
        <b/>
        <sz val="10"/>
        <rFont val="Calibri"/>
        <family val="2"/>
        <charset val="204"/>
      </rPr>
      <t xml:space="preserve">Строительство; 
Реконструкция / реставрация; 
Иное </t>
    </r>
    <r>
      <rPr>
        <sz val="10"/>
        <rFont val="Calibri"/>
        <family val="2"/>
        <charset val="204"/>
      </rPr>
      <t>(указывается самостоятельно)</t>
    </r>
  </si>
  <si>
    <r>
      <rPr>
        <b/>
        <u/>
        <sz val="10"/>
        <rFont val="Calibri"/>
        <family val="2"/>
        <charset val="204"/>
      </rPr>
      <t xml:space="preserve">Выбирается один или несколько вариантов:
</t>
    </r>
    <r>
      <rPr>
        <b/>
        <sz val="10"/>
        <rFont val="Calibri"/>
        <family val="2"/>
        <charset val="204"/>
      </rPr>
      <t>Эксплуатация (оказание услуг / поставка товаров);
Техническое обслуживание (содержание объекта без оказания услуг); 
Иное</t>
    </r>
    <r>
      <rPr>
        <sz val="10"/>
        <rFont val="Calibri"/>
        <family val="2"/>
        <charset val="204"/>
      </rPr>
      <t xml:space="preserve"> (указывается самостоятельно)</t>
    </r>
  </si>
  <si>
    <r>
      <t>Указывается планируемый или предусмотренный соглашением / договором / контрактом объем финансирования на реализацию проекта на инвестиционном этапе</t>
    </r>
    <r>
      <rPr>
        <b/>
        <sz val="10"/>
        <rFont val="Calibri"/>
        <family val="2"/>
        <charset val="204"/>
      </rPr>
      <t xml:space="preserve"> (общий объем инвестиций в создание объектов - частных и бюджетных)</t>
    </r>
    <r>
      <rPr>
        <sz val="10"/>
        <rFont val="Calibri"/>
        <family val="2"/>
        <charset val="204"/>
      </rPr>
      <t xml:space="preserve"> в тыс. руб.</t>
    </r>
  </si>
  <si>
    <t>Указывается планируемый или предусмотренный соглашением / договором / контрактом объем затрат частного инвестора (частного партнера / концессионера / исполнителя по договору или контракту / арендатора) на этапе эксплуатации в тыс. руб. (при необходимости и по возможности указывается распределение затрат по годам или в среднем за год)</t>
  </si>
  <si>
    <t xml:space="preserve">В случае "да", указываются источники средств для софинансирования части затрат на создание объекта (-ов) со стороны публичного партнера (бюджет публично-правового образования; софинансирование из бюджетов другого уровня, бюджетный кредит, средства фондов и пр.) </t>
  </si>
  <si>
    <r>
      <t xml:space="preserve">Бюджетные обязательства </t>
    </r>
    <r>
      <rPr>
        <b/>
        <u/>
        <sz val="10"/>
        <rFont val="Calibri"/>
        <family val="2"/>
        <charset val="204"/>
        <scheme val="minor"/>
      </rPr>
      <t>на инвестиционном этапе</t>
    </r>
    <r>
      <rPr>
        <b/>
        <sz val="10"/>
        <rFont val="Calibri"/>
        <family val="2"/>
        <charset val="204"/>
        <scheme val="minor"/>
      </rPr>
      <t xml:space="preserve"> (да (источник)/нет)</t>
    </r>
  </si>
  <si>
    <t xml:space="preserve">Заполняется в свободной форме в зависимости от условий соглашений. Указываются любые обязательства публичного партнера, направленные на снижение рисков окупаемости / коммерческих рисков (гарантия доходности, гарантия загрузки, бюджетные гарантии при расторжении  и пр.) </t>
  </si>
  <si>
    <r>
      <rPr>
        <b/>
        <u/>
        <sz val="10"/>
        <rFont val="Calibri"/>
        <family val="2"/>
        <charset val="204"/>
      </rPr>
      <t xml:space="preserve">Выбирается один из вариантов: </t>
    </r>
    <r>
      <rPr>
        <sz val="10"/>
        <rFont val="Calibri"/>
        <family val="2"/>
        <charset val="204"/>
      </rPr>
      <t xml:space="preserve">
</t>
    </r>
    <r>
      <rPr>
        <b/>
        <sz val="10"/>
        <rFont val="Calibri"/>
        <family val="2"/>
        <charset val="204"/>
      </rPr>
      <t>да</t>
    </r>
    <r>
      <rPr>
        <sz val="10"/>
        <rFont val="Calibri"/>
        <family val="2"/>
        <charset val="204"/>
      </rPr>
      <t xml:space="preserve"> (характер концессионной платы - единовременная, ежегодная, ежеквартальная, ежемесячная. Подробнее см. вкладку "Библиотека значений"); 
</t>
    </r>
    <r>
      <rPr>
        <b/>
        <sz val="10"/>
        <rFont val="Calibri"/>
        <family val="2"/>
        <charset val="204"/>
      </rPr>
      <t xml:space="preserve"> нет</t>
    </r>
  </si>
  <si>
    <r>
      <t xml:space="preserve">Указывается дата подписания частным инвестором (частным партнером / концессионером / исполнителем по договору или контракту / арендатором) кредитного или иного договора, обеспечивающего привлечение долгового финансирования на принципах проектного финансирования </t>
    </r>
    <r>
      <rPr>
        <i/>
        <sz val="10"/>
        <rFont val="Calibri"/>
        <family val="2"/>
        <charset val="204"/>
      </rPr>
      <t>(если применимо)</t>
    </r>
  </si>
  <si>
    <t>Количество месяцев / период</t>
  </si>
  <si>
    <r>
      <rPr>
        <b/>
        <u/>
        <sz val="10"/>
        <rFont val="Calibri"/>
        <family val="2"/>
        <charset val="204"/>
        <scheme val="minor"/>
      </rPr>
      <t>Выбирается один из вариантов:</t>
    </r>
    <r>
      <rPr>
        <sz val="10"/>
        <rFont val="Calibri"/>
        <family val="2"/>
        <charset val="204"/>
        <scheme val="minor"/>
      </rPr>
      <t xml:space="preserve">  
</t>
    </r>
    <r>
      <rPr>
        <b/>
        <sz val="10"/>
        <rFont val="Calibri"/>
        <family val="2"/>
        <charset val="204"/>
        <scheme val="minor"/>
      </rPr>
      <t xml:space="preserve">Частная инициатива </t>
    </r>
    <r>
      <rPr>
        <sz val="10"/>
        <rFont val="Calibri"/>
        <family val="2"/>
        <charset val="204"/>
        <scheme val="minor"/>
      </rPr>
      <t xml:space="preserve">(упрощенный порядок / преференции для инициатора); 
</t>
    </r>
    <r>
      <rPr>
        <b/>
        <sz val="10"/>
        <rFont val="Calibri"/>
        <family val="2"/>
        <charset val="204"/>
        <scheme val="minor"/>
      </rPr>
      <t xml:space="preserve">Публичная инициатива </t>
    </r>
    <r>
      <rPr>
        <sz val="10"/>
        <rFont val="Calibri"/>
        <family val="2"/>
        <charset val="204"/>
        <scheme val="minor"/>
      </rPr>
      <t xml:space="preserve">(классическая конкурсная процедура); 
</t>
    </r>
    <r>
      <rPr>
        <b/>
        <sz val="10"/>
        <rFont val="Calibri"/>
        <family val="2"/>
        <charset val="204"/>
        <scheme val="minor"/>
      </rPr>
      <t>Публичная инициатива</t>
    </r>
    <r>
      <rPr>
        <sz val="10"/>
        <rFont val="Calibri"/>
        <family val="2"/>
        <charset val="204"/>
        <scheme val="minor"/>
      </rPr>
      <t xml:space="preserve"> (заключение соглашения с единственным участником по решению ВОИВ) </t>
    </r>
  </si>
  <si>
    <r>
      <t xml:space="preserve">Указывается дата подписания соглашения / договора / контракта (коммерческого закрытия обязательств по проекту) </t>
    </r>
    <r>
      <rPr>
        <b/>
        <sz val="10"/>
        <rFont val="Calibri"/>
        <family val="2"/>
        <charset val="204"/>
        <scheme val="minor"/>
      </rPr>
      <t>в коротком формате даты, например, 01.01.2018</t>
    </r>
  </si>
  <si>
    <t xml:space="preserve">Количество объектов капитального строительства, создание (строительство и/или реконструкция) которых предусмотрено проектом </t>
  </si>
  <si>
    <t>Указывается планируемый или предусмотренный соглашением / договором / контрактом объем финансирования на реализацию проекта на инвестиционном этапе (общий объем инвестиций в создание объектов) со стороны частного инвестора (частного партнера / концессионера / исполнителя по договору или контракту / арендатора) в тыс. руб. (при необходимости и по возможности указывается распределение затрат по годам)</t>
  </si>
  <si>
    <r>
      <t xml:space="preserve">Указывается объем </t>
    </r>
    <r>
      <rPr>
        <b/>
        <sz val="10"/>
        <rFont val="Calibri"/>
        <family val="2"/>
        <charset val="204"/>
      </rPr>
      <t>софинансирования затрат частного инвестора</t>
    </r>
    <r>
      <rPr>
        <sz val="10"/>
        <rFont val="Calibri"/>
        <family val="2"/>
        <charset val="204"/>
      </rPr>
      <t xml:space="preserve"> (частного партнера / концессионера / исполнителя по договору или контракту / арендатора) на инвестиционной стадии (строительства и/или реконструкции) </t>
    </r>
    <r>
      <rPr>
        <b/>
        <sz val="10"/>
        <rFont val="Calibri"/>
        <family val="2"/>
        <charset val="204"/>
      </rPr>
      <t>за счет средств бюджета бюджетной системы Российской Федерации</t>
    </r>
  </si>
  <si>
    <r>
      <rPr>
        <b/>
        <u/>
        <sz val="10"/>
        <rFont val="Calibri"/>
        <family val="2"/>
        <charset val="204"/>
      </rPr>
      <t>Выбирается один или несколько вариантов</t>
    </r>
    <r>
      <rPr>
        <sz val="10"/>
        <rFont val="Calibri"/>
        <family val="2"/>
        <charset val="204"/>
      </rPr>
      <t>: 
Банковская гарантия;
Залог денежных средств;
 Страхование рисков ответственности;
Иное (указывается самостоятельно)</t>
    </r>
  </si>
  <si>
    <t>Указывается орган власти или структура, ответственная за подготовку и/или рассмотрение проекта со стороны публичного партнера</t>
  </si>
  <si>
    <t>Указывается федеральный, региональный и/или муниципальный институт развития, который принимал участие в подготовке, запуске и/или реализации проекта (если применимо)</t>
  </si>
  <si>
    <t>Долгосрочные договора с признаками ГЧП  в рамах 223-ФЗ (с ГУП, МУП или ОАО с гос. участием)</t>
  </si>
  <si>
    <r>
      <t xml:space="preserve">Указывается объем финансирования на этапе эксплуатации </t>
    </r>
    <r>
      <rPr>
        <b/>
        <sz val="10"/>
        <rFont val="Calibri"/>
        <family val="2"/>
        <charset val="204"/>
      </rPr>
      <t>за счет средств бюджета бюджетной системы Российской Федерации</t>
    </r>
    <r>
      <rPr>
        <b/>
        <u/>
        <sz val="10"/>
        <rFont val="Calibri"/>
        <family val="2"/>
        <charset val="204"/>
      </rPr>
      <t xml:space="preserve"> (по возможности, указывается природа платежа - инвестиционный платеж, растянутый во времени; компенсационный платеж; и пр.).</t>
    </r>
  </si>
  <si>
    <t>Межмуниципальный</t>
  </si>
  <si>
    <t>АНО</t>
  </si>
  <si>
    <t>Здание ледовой арены, площадь - 7873,5 кв.м., гостевая стоянка для автотранспорта на 80 парковочных мест площадью до 1200 кв.м., универсальная спортивная площадка на базе хоккейной площадки площадью 1800 кв.м., открытая спортивная площадка площаью до 1300 кв.м., откртая игновая детская площадка от 400 до 550 кв.м., зона озеленения от 4000 до 5000 кв.м.</t>
  </si>
  <si>
    <t>Проектирование; строительство</t>
  </si>
  <si>
    <t>Не более 3 месяцев с даты заключения КС</t>
  </si>
  <si>
    <t>(финансовое закрытие, предоставление земельного участка, подготовка к началу строительных работ и пр.)</t>
  </si>
  <si>
    <t>(отбор частного партнера и коммерческое закрытие)</t>
  </si>
  <si>
    <t>(разработка ТЭО проекта и определение основных положений соглашения/договора)</t>
  </si>
  <si>
    <t>(определение основных параметров проекта - концепции)</t>
  </si>
  <si>
    <t>(строительство и/или реконструкция объекта, модернизация и пр.)</t>
  </si>
  <si>
    <t>(техническое обслуживание и/или эксплуатация объекта)</t>
  </si>
  <si>
    <t>(соглашение истекло или расторгнуто)</t>
  </si>
  <si>
    <t xml:space="preserve">Концессионное соглашение (115-ФЗ), </t>
  </si>
  <si>
    <t xml:space="preserve">Реконструкция централизованного холодного водоснабжения  муниципального образования г. Каменка Пензенской области </t>
  </si>
  <si>
    <t>Концессионное соглашение в отношении систем водоснабжения Мошковского сельсовета Бековского района Пензенской области</t>
  </si>
  <si>
    <t>муниципальный</t>
  </si>
  <si>
    <t xml:space="preserve">Концессионное соглашение </t>
  </si>
  <si>
    <t>Концессионное соглашение в отношении систем водоснабжения  Яковлевского сельсовета Бековского района Пензенской области</t>
  </si>
  <si>
    <t>Концессионное соглашение в отношении систем водоснабжения Волынщинского сельсовета Бековского района Пензенской области</t>
  </si>
  <si>
    <t>Концессионное соглашение в отношении систем водоснабжения Миткирейского сельсовета Бековского района Пензенской области</t>
  </si>
  <si>
    <t>Концессионное соглашение в отношении систем водоснабжения Пяшинского сельсовета Бековского района Пензенской области</t>
  </si>
  <si>
    <t>Реконструкция системы коммунальной инфраструктуры объектов теплоснабжения муниципального образования Большевьясский сельсовет Лунинского района Пензенской области</t>
  </si>
  <si>
    <t>Реконструкция систем коммунальной инфраструктуры собственности муниципального образования «Рабочий поселок Колышлей» Колышлейского района Пензенской области, в том числе объектов теплоснабжения, централизованных систем горячего водоснабжения</t>
  </si>
  <si>
    <t>Реконструкция, содержание и ремонт централизованной системы водоснабжения и водоотведения муниципального образования Мичуринский сельсовет Пензенского района Пензенской области</t>
  </si>
  <si>
    <t>Постановление Администрации города Заречного от 13.08.2015 № 1446</t>
  </si>
  <si>
    <t>Постановление администрации г.Нижний Ломов</t>
  </si>
  <si>
    <t>Администрации г.Нижний Ломов</t>
  </si>
  <si>
    <t>Постановление администрации Атмисского с/та</t>
  </si>
  <si>
    <t>Администрация Атмисского с\та</t>
  </si>
  <si>
    <t>Постановление администрации К.Никольского с/та</t>
  </si>
  <si>
    <t>Администрация К.Никольского  с\та</t>
  </si>
  <si>
    <t>Постановление администрации Виргинского с/та</t>
  </si>
  <si>
    <t>Администрация Виргинского с\та</t>
  </si>
  <si>
    <t>Постановление администрации Голицынского с\та</t>
  </si>
  <si>
    <t>Администрация Голицынского  с\та</t>
  </si>
  <si>
    <t>Постановление администрации Новопятинского с\та</t>
  </si>
  <si>
    <t>Администрация Новопятинской  с\та</t>
  </si>
  <si>
    <t>Постановление администрацииУ.Каремшинского с\та</t>
  </si>
  <si>
    <t>Администрация У.Каремшинского с\та</t>
  </si>
  <si>
    <t>Постановление администрации Верхнеломовского с\та</t>
  </si>
  <si>
    <t>Администрация Верхнеломовского  с\та</t>
  </si>
  <si>
    <t>Постановление администрации муниципального образования</t>
  </si>
  <si>
    <t>Администрация города Каменки Пензенской области</t>
  </si>
  <si>
    <t>эксплуатация</t>
  </si>
  <si>
    <t>нет данных</t>
  </si>
  <si>
    <t>постановление админситрации Мошковского сельсовета Бековского района Пензенской области от 08.12.2016 № 16</t>
  </si>
  <si>
    <t>Администрация Мошковского сельсовета Бековского района Пензенской области</t>
  </si>
  <si>
    <t>постановление админситрации Яковлевского сельсовета Бековского района Пензенской области от 20.05.2016 № 41</t>
  </si>
  <si>
    <t>Администрация Яковлевского сельсовета Бековского района Пензенской области</t>
  </si>
  <si>
    <t xml:space="preserve">Постановление администрации Волынщинского сельсовета Бековского района Пензенской области от  20.05.2016 № 72
</t>
  </si>
  <si>
    <t>Администрация Волынщинского сельсовета Бековского района Пензенской области</t>
  </si>
  <si>
    <t>Постановление администрации 
Миткирейского сельсовета Бековского района Пензенской области от 05.12.2016 № 106</t>
  </si>
  <si>
    <t>Администрация Миткирейского сельсовета Бековского района Пензенской области</t>
  </si>
  <si>
    <t>Постановление администрации Пяшинского сельсовета Бековского района Пензенской области от  02.11.2016 № 66</t>
  </si>
  <si>
    <t xml:space="preserve">  30.12.2016</t>
  </si>
  <si>
    <t>Администрация Пяшинского сельсовета Бековского района Пензенской области</t>
  </si>
  <si>
    <t>Постановление администрации Лунинского района Пензенской области №261-п от 05.08.2016</t>
  </si>
  <si>
    <t>Администрация Лунинского района Пензенской области</t>
  </si>
  <si>
    <t>постановление администрации рабочего поселка Лунино Лунинского района Пензенской области №136-п от 05.08.2016</t>
  </si>
  <si>
    <t>администрация рабочего поселка Лунино Лунинского района Пензенской области</t>
  </si>
  <si>
    <t>Постановление администрации Большевьясского сельсовета Лунинского района Пензенской области №70-п от 05.08.2016</t>
  </si>
  <si>
    <t>Постановление администрации Неверкинского сельсовета Неверкинского района Пензенской области</t>
  </si>
  <si>
    <t>Администрация Неверкинского сельского Неверкинского района Пензенской области</t>
  </si>
  <si>
    <t>Постановление Администрации рабочего поселка Колышлей Колышлейского района Пензенской области от 11.05.2016 №62</t>
  </si>
  <si>
    <t xml:space="preserve"> Администрация рабочего поселка Колышлей Колышлейского района Пензенской области </t>
  </si>
  <si>
    <t>Постановление администрации Малосердобинского района от 23.11.2016 №392</t>
  </si>
  <si>
    <t>Администрация Малоердобинского района Пензенской области</t>
  </si>
  <si>
    <t>Администрация Мичуринского сельсовета Пензенского района Пензенской области</t>
  </si>
  <si>
    <t>ЗАО "ТЭК ПО"</t>
  </si>
  <si>
    <t>ООО "Кувак-Никольские родники"</t>
  </si>
  <si>
    <t>ООО "Водоснаб"</t>
  </si>
  <si>
    <t>ОДО Каменские водопроводные сети</t>
  </si>
  <si>
    <t>ООО "Услуга"</t>
  </si>
  <si>
    <t>ООО "Возрождение"</t>
  </si>
  <si>
    <t>Закрытое акционерное общество  "Теплоэнергетическая компания Пензенской области"</t>
  </si>
  <si>
    <t>Общество с ограниченной ответственностью "Ресурс"</t>
  </si>
  <si>
    <t>ЗАО "ТЭКПО"</t>
  </si>
  <si>
    <t>ООО "Нептун"</t>
  </si>
  <si>
    <r>
      <rPr>
        <b/>
        <u/>
        <sz val="10"/>
        <rFont val="Calibri"/>
        <family val="2"/>
        <charset val="204"/>
        <scheme val="minor"/>
      </rPr>
      <t xml:space="preserve">Выбирается один из вариантов: 
</t>
    </r>
    <r>
      <rPr>
        <b/>
        <sz val="10"/>
        <rFont val="Calibri"/>
        <family val="2"/>
        <charset val="204"/>
        <scheme val="minor"/>
      </rPr>
      <t xml:space="preserve">Концессионное соглашение (115-ФЗ);
Соглашение о ГЧП / МЧП (224-ФЗ); 
</t>
    </r>
    <r>
      <rPr>
        <b/>
        <sz val="10"/>
        <color rgb="FFFF0000"/>
        <rFont val="Calibri"/>
        <family val="2"/>
        <charset val="204"/>
        <scheme val="minor"/>
      </rPr>
      <t xml:space="preserve">Соглашение о ГЧП / МЧП (региональное законодательство);
Корпоративная форма партнерства </t>
    </r>
    <r>
      <rPr>
        <sz val="10"/>
        <color rgb="FFFF0000"/>
        <rFont val="Calibri"/>
        <family val="2"/>
        <charset val="204"/>
        <scheme val="minor"/>
      </rPr>
      <t xml:space="preserve">(создание совместного юридического лица); </t>
    </r>
    <r>
      <rPr>
        <b/>
        <sz val="10"/>
        <color rgb="FFFF0000"/>
        <rFont val="Calibri"/>
        <family val="2"/>
        <charset val="204"/>
        <scheme val="minor"/>
      </rPr>
      <t xml:space="preserve">
Долгосрочные договора с признаками ГЧП  в рамах 223-ФЗ</t>
    </r>
    <r>
      <rPr>
        <sz val="10"/>
        <color rgb="FFFF0000"/>
        <rFont val="Calibri"/>
        <family val="2"/>
        <charset val="204"/>
        <scheme val="minor"/>
      </rPr>
      <t xml:space="preserve"> (с ГУП, МУП или ОАО с гос.участием);</t>
    </r>
    <r>
      <rPr>
        <b/>
        <sz val="10"/>
        <color rgb="FFFF0000"/>
        <rFont val="Calibri"/>
        <family val="2"/>
        <charset val="204"/>
        <scheme val="minor"/>
      </rPr>
      <t xml:space="preserve">
Офсетная закупка (44-ФЗ, статья 111.4); 
Специальный инвестиционный контракт - СПИК (488-ФЗ);
Договор аренды (безвозмездного пользования) с инвестиционными обязательствами; 
Контракт жизненного цикла или долгосрочный гос. / мун. контракт с инвестиционной составляющей (44-ФЗ); 
Энергосервисный контракт с признаками ГЧП; 
Иная форма (указывается самостоятельно)</t>
    </r>
  </si>
  <si>
    <t>https://torgi.gov.ru/docview/fdcDocViewPage.html?section=notification&amp;id=15247347</t>
  </si>
  <si>
    <t>https://torgi.gov.ru/restricted/notification/notificationView.html?notificationId=14662231&amp;lotId=14662713&amp;prevPageN=4</t>
  </si>
  <si>
    <t>https://torgi.gov.ru/restricted/notification/notificationView.html?notificationId=14665782&amp;lotId=14665997&amp;prevPageN=6</t>
  </si>
  <si>
    <t>https://torgi.gov.ru/restricted/notification/notificationView.html?notificationId=18371274&amp;lotId=18371502&amp;prevPageN=12</t>
  </si>
  <si>
    <t>https://torgi.gov.ru/restricted/notification/notificationView.html?notificationId=17199698&amp;lotId=17200101&amp;prevPageN=16</t>
  </si>
  <si>
    <t>инвестиционный</t>
  </si>
  <si>
    <t>9 лет 4 мес.</t>
  </si>
  <si>
    <t xml:space="preserve">Концессионное соглашение (115-ФЗ) </t>
  </si>
  <si>
    <t xml:space="preserve">Эксплуатация
</t>
  </si>
  <si>
    <t>Концессионное соглашение (№115-ФЗ)</t>
  </si>
  <si>
    <t>Администрация рабочего поселка Пачелма Пачелмского района Пензенской области</t>
  </si>
  <si>
    <t>Общества с ограниченной ответственностью "ЭнергоСервис"</t>
  </si>
  <si>
    <t>Реконструкция централизованной системы водоотведения г.Нижний Ломов от 30.08.2017</t>
  </si>
  <si>
    <t>Водоснабжение муниципального образования рабочего поселка Пачелма Пачелмского района Пензенской области от 01.06.2016</t>
  </si>
  <si>
    <t xml:space="preserve"> Реконструкция и модернизация системы коммунальной
 инфраструктуры - объектов  теплоснабжения Малосердобинского рай-она  Пензенской области  от 22.03.2017</t>
  </si>
  <si>
    <t xml:space="preserve"> Реконструкция и модернизация системы коммунальной
 инфраструктуры - объектов  теплоснабжения Малосердобинского сельсовета Малосердобинского района
 Пензенской области  20.04.2017</t>
  </si>
  <si>
    <t xml:space="preserve">Реконструкция централизованной системы водоснабжения Усть-Каремшинского сельсовета Нижнеломовского района Пензенской области  </t>
  </si>
  <si>
    <t xml:space="preserve">Реконструкция централизованной системы водоснабжения Голицинского сельсовета Нижнеломовского района Пензенской области </t>
  </si>
  <si>
    <t xml:space="preserve">Реконструкция централизованной системы водоснабжения Виргинского сельсовета Нижнеломовского района Пензенской области </t>
  </si>
  <si>
    <t xml:space="preserve">Реконструкция централизованной системы водоснабжения Кувак-Никольского сельсовета Нижнеломовского района Пензенской области </t>
  </si>
  <si>
    <t xml:space="preserve">Реконструкция централизованной системы водоснабжения  Новопятинского сельсовета  Нижнеломовского района  Пензенской области </t>
  </si>
  <si>
    <t xml:space="preserve"> Реконструкция ремонт, ввод в эксплуатацию тепловых сетей села Неверкино от 11.11.2016 (Нежилое здание модульной котельной с двумя котлами «VITOPLEX» и оборудованием, тепловые сети, протяженностью 1476 метров, расположенные по адресу: Пензенская область, Неверкинский район. село Неверкино, 16)</t>
  </si>
  <si>
    <t xml:space="preserve">Реконструкция централизованной системы водоснабжения  Администрации Атмисского сельсовета Нижнеломовского района Пензенской области  </t>
  </si>
  <si>
    <t>Реконструкция централизованной системы водоснабжения  Верхнеломовского сельсовета Нижнеломовского района Пензенской области</t>
  </si>
  <si>
    <t>Реконструкция системы коммунальной инфраструктуры объектов теплоснабжения муниципального образования Лунинский район Пензенской области от 01.01.2017( р.п. Лунино Лунинского раойна, ул. Ломоносова, 35, ул. Советская, 40, ул. Ломоносова, 56, с. Болотниково, с. Казачья Пелетьма, с. Родники, с. Засурское, с. Иванырс, с. Ломовка, с. Ст. Степановка)</t>
  </si>
  <si>
    <t>Осуществление реконструкции комплекса муниципального имущества социально-бытового назначения  на территории г. Пензы от 14.05.2012 (г. Пенза, проезд Германа Титова, 4 )</t>
  </si>
  <si>
    <t>Реконструкция централизованные системы водоснабжения и  муниципального образования Пензенской области  от 30.08.2017 (г. Нижний Ломов пензенской области)</t>
  </si>
  <si>
    <t>Реконструкция централизованные системы теплоснабжения  муниципального образования Пензенской области  от 17.08.2015  (г. Нижний Ломов пензенской области)</t>
  </si>
  <si>
    <t>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Нижнеелюзанского сельсовета Городищенского района Пензенской области</t>
  </si>
  <si>
    <t>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Павло-Куракинского  сельсовета Городищенского района Пензенской области</t>
  </si>
  <si>
    <t>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Канаевского  сельсовета Городищенского района Пензенской области</t>
  </si>
  <si>
    <t>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Верхнеелюзанского сельсовета Городищенского района Пензенской области</t>
  </si>
  <si>
    <t>Постановление администрации г. Каменки Пензеснкой области</t>
  </si>
  <si>
    <t xml:space="preserve"> Постановление администрации города Пензы от 30.01.2012 №92
</t>
  </si>
  <si>
    <t>Администрация Бессоновского сельсовета Бессоновского района Пензенской области</t>
  </si>
  <si>
    <t>ООО "Корпорация Ледтехнолоджи"</t>
  </si>
  <si>
    <t>http://zakupki.gov.ru/epz/order/notice/ok44/view/common-info.html?regNumber=0355300100617000034</t>
  </si>
  <si>
    <t>Администрация рабочего поселка Шемышейка Шемышейского района Пензенской области</t>
  </si>
  <si>
    <t>АО "ААА Инжиниринг"</t>
  </si>
  <si>
    <t>http://zakupki.gov.ru/epz/order/notice/ok44/view/common-info.html?regNumber=0355300008717000073</t>
  </si>
  <si>
    <t>Администрация города Никольск Никольского района Пензенской области</t>
  </si>
  <si>
    <t>ООО «ВолгоЭнергоЭксперт»</t>
  </si>
  <si>
    <t>http://zakupki.gov.ru/pgz/public/action/orders/info/common_info/show?source=epz&amp;notificationId=7946795</t>
  </si>
  <si>
    <t>3</t>
  </si>
  <si>
    <t>Администрация Мокшанского района Пензенской области</t>
  </si>
  <si>
    <t>http://torgi.gov.ru/restricted/notification/notificationView.html?notificationId=14537760</t>
  </si>
  <si>
    <t>http://torgi.gov.ru/restricted/notification/notificationView.html?notificationId=13081114</t>
  </si>
  <si>
    <t>https://torgi.gov.ru/restricted/notification/notificationView.html?notificationId=9369050&amp;lotId=9369456&amp;prevPageN=14</t>
  </si>
  <si>
    <t>https://torgi.gov.ru/restricted/notification/notificationView.html?notificationId=10576212&amp;lotId=10576312&amp;prevPageN=4</t>
  </si>
  <si>
    <t>https://torgi.gov.ru/restricted/notification/notificationView.html?notificationId=11765156&amp;lotId=11765191&amp;prevPageN=1</t>
  </si>
  <si>
    <t>https://torgi.gov.ru/restricted/notification/notificationView.html?notificationId=12855122&amp;lotId=12855291&amp;prevPageN=0</t>
  </si>
  <si>
    <t>http://torgi.gov.ru/restricted/notification/notificationView.html?notificationId=18173278</t>
  </si>
  <si>
    <t>http://torgi.gov.ru/restricted/notification/notificationView.html?notificationId=16016464</t>
  </si>
  <si>
    <t>http://torgi.gov.ru/restricted/notification/notificationView.html?notificationId=21897173</t>
  </si>
  <si>
    <t>ООО "Красная звезда"</t>
  </si>
  <si>
    <t>Постановление администрации города Нижний Ломов Нижнеломовского района Пензенской области от 30.08.2017 № 1207</t>
  </si>
  <si>
    <t>Постановление администрации Верхнеелюзанского сельсовета Городищенского сельсовета Пензенской области от 29.12.2017 №103</t>
  </si>
  <si>
    <t>Постановление администрации Нижнеелюзанского сельсовета Городищенского сельсовета Пензенской области от 29.12.2017 №102</t>
  </si>
  <si>
    <t>Постановление администрации Павло-Куракинского сельсовета Городищенского сельсовета Пензенской области от 28.12.2017 №91</t>
  </si>
  <si>
    <t>Постановление администрации Канаевского  сельсовета 
Городищенского района Пензенской области от 28.12.2017 №106</t>
  </si>
  <si>
    <t xml:space="preserve">Постановление администрации рабочего поселка Пачелма Пачелмского района Пензенской области от 14.03.2016 №35 </t>
  </si>
  <si>
    <t xml:space="preserve">Постановление администрации рабочего поселка Пачелма Пачелмского района Пензенской области от 08.09.2016 №160 </t>
  </si>
  <si>
    <t xml:space="preserve">Постановление администрации рабочего поселка Пачелма Пачелмского района Пензенской области от 23.09.2016 №171 </t>
  </si>
  <si>
    <t xml:space="preserve">ООО
«Родник»
</t>
  </si>
  <si>
    <t xml:space="preserve">СПОК
«Дуслык»
</t>
  </si>
  <si>
    <t>администрация Нижнеелюзанского сельсовета Городищенского сельсовета Пензенской области</t>
  </si>
  <si>
    <t xml:space="preserve"> администрация Канаевского  сельсовета 
Городищенского района Пензенской </t>
  </si>
  <si>
    <t xml:space="preserve">ОПК
«Сервис»
</t>
  </si>
  <si>
    <t xml:space="preserve"> администрация Верхнеелюзанского сельсовета Городищенского сельсовета Пензенской области</t>
  </si>
  <si>
    <t>администрация Павло-Куракинского сельсовета Городищенского сельсовета Пензенской области</t>
  </si>
  <si>
    <t>Реконструкция (модернизация) и эксплуатация объектов водоснабжения (производство, передача, распределение и сбыт холодной воды гражданам и иным потребителям), принадлежащих на праве собственности муниципальному образованию – Махалинский сельсовет Кузнецкого района Пензенской области</t>
  </si>
  <si>
    <t>Администрация Махалинского сельсвоета Кузнецкого района Пензенской области</t>
  </si>
  <si>
    <t>ИП Тенишев Руслан Алиевич</t>
  </si>
  <si>
    <t>Объекты централизованной системы холодного водоснабжения и водоотведения находящихся в собственности муниципального образования – Рамзайский сельсовет Мокшанского района Пензенской области</t>
  </si>
  <si>
    <t>ООО «Кристалл-1»</t>
  </si>
  <si>
    <t>объекты централизованных систем  водоснабжения, 
расположенных на территории Уваровского сельсовета Иссинского района  Пензенской области</t>
  </si>
  <si>
    <t>Постановление администрации Уваровского сельсовета Иссинского района Пензенской области от 05.07.2018 №28-п</t>
  </si>
  <si>
    <t>Администрация Уваровского сельсовета Иссинского района Пензенской области</t>
  </si>
  <si>
    <t>ООО "АКВАДАР"</t>
  </si>
  <si>
    <t>https://torgi.gov.ru/restricted/notification/notificationView.html?notificationId=27891344&amp;lotId=27891396&amp;prevPageN=2</t>
  </si>
  <si>
    <t>Концессионное соглашение в отношении создания и эксплуатации системы коммунальной инфраструктуры – мусороперерабатывающего завода и полигона отходов производства и потребления в Пензенской области</t>
  </si>
  <si>
    <t>Распоряжение Правительства Пензенской области от 25.06.2018 №317-рП</t>
  </si>
  <si>
    <t>https://torgi.gov.ru/restricted/notification/notificationView.html?notificationId=28945624&amp;lotId=28945940&amp;prevPageN=2</t>
  </si>
  <si>
    <t>Холодное водоснабжение на территории муниципального образования «Ушинский сельсовет Земетчинского района Пензенской области»</t>
  </si>
  <si>
    <t xml:space="preserve">Распоряжение администрации муниципального образования Ушинский сельсовет Земетчинского района Пензенской области от 12.12.2018  №26   </t>
  </si>
  <si>
    <t>Администрация Ушинского сельсовета Земетчинского района Пензенской области</t>
  </si>
  <si>
    <t>СПОК "Исток"</t>
  </si>
  <si>
    <t>https://torgi.gov.ru/restricted/lotSearch6.html</t>
  </si>
  <si>
    <t>Холодное водоснабжение на территории муниципального образования "Раевский сельсовет Земетчинского района Пензенской области»</t>
  </si>
  <si>
    <t>Администрация Раевского сельсовета Земетчинского района Пензенской области</t>
  </si>
  <si>
    <t>СПОК "Ласкор"</t>
  </si>
  <si>
    <t>Холодное водоснабжение на территории муниципального образования "Салтыковского сельсовет Земетчинского района Пензенской области»</t>
  </si>
  <si>
    <t xml:space="preserve">Распоряжение администрации муниципального образования Салтыковского сельсовет Земетчинского района Пензенской области от 09.10.2018  №16   </t>
  </si>
  <si>
    <t>Администрация Салтыковского сельсовета Земетчинского района Пензенской области</t>
  </si>
  <si>
    <t>Холодное водоснабжение на территории муниципального образования "Краснодубравский сельсовет Земетчинского района Пензенской области»</t>
  </si>
  <si>
    <t>Администрация Краснодубравского сельсовета Земетчинского района Пензенской области</t>
  </si>
  <si>
    <t>ООО "Водоканал"</t>
  </si>
  <si>
    <t>Холодное водоснабжение на территории муниципального образования "Юрсовский сельсовет Земетчинского района Пензенской области»</t>
  </si>
  <si>
    <t xml:space="preserve">Постановление администрации муниципального образования Юрсовский сельсовет Земетчинского района Пензенской области от 08.10.2018  №16   </t>
  </si>
  <si>
    <t>Администрация Юрсовского сельсовета Земетчинского района Пензенской области</t>
  </si>
  <si>
    <t>СПОК "Юрсово"</t>
  </si>
  <si>
    <t>не подписано</t>
  </si>
  <si>
    <t xml:space="preserve">Постановление администрации Махалинского сельсовета № 22 от 30.03.2018 </t>
  </si>
  <si>
    <t>https://torgi.gov.ru/restricted/notification/notificationView.html?notificationId=26336410&amp;lotId=26336480&amp;prevPageN=0</t>
  </si>
  <si>
    <t>https://torgi.gov.ru/restricted/notification/nсotificationView.html?notificationId=26839953&amp;lotId=26840525&amp;prevPageN=10</t>
  </si>
  <si>
    <t xml:space="preserve">Администрация Наровчатского района Пензенской области </t>
  </si>
  <si>
    <t>Реконструкция (модернизация) и эксплуатация объектов теплоснабжения  Наровчатского  района Пензенской области</t>
  </si>
  <si>
    <t>ООО "Теплоком"</t>
  </si>
  <si>
    <t>https://torgi.gov.ru/restricted/notification/notificationView.html?notificationId=16700778&amp;lotId=16701145&amp;prevPageN=8</t>
  </si>
  <si>
    <t>https://torgi.gov.ru/restricted/notification/notificationView.html?notificationId=16933800&amp;lotId=16934580&amp;prevPageN=10</t>
  </si>
  <si>
    <t xml:space="preserve">Администрация р.п. ТамалаТамалинского района Пензенской области  </t>
  </si>
  <si>
    <t>администрация г. Пензы Пензенской области</t>
  </si>
  <si>
    <t>https://torgi.gov.ru/restricted/notification/notificationView.html?notificationId=16026332&amp;lotId=16026672&amp;prevPageN=10</t>
  </si>
  <si>
    <t>https://torgi.gov.ru/restricted/notification/notificationView.html?notificationId=16040664&amp;lotId=16040977&amp;prevPageN=10</t>
  </si>
  <si>
    <t>Администрация р.п. Шемышейка Шемышейского района Пензенской области</t>
  </si>
  <si>
    <t>https://torgi.gov.ru/restricted/notification/notificationView.html?notificationId=32628443&amp;lotId=32628791&amp;prevPageN=0</t>
  </si>
  <si>
    <t>Правительство Пензенской области в лице Управления жилищно-коммунального хозяйства и гражданской защиты населения Пензенской области</t>
  </si>
  <si>
    <t>Эксплуатация и реконструкция объектов централизованной системы холодного водоснабжения в целях осуществления холодного водоснабжения на территории муниципального образования - рабочий поселок Шемышейка  Шемышейского района Пензенской области</t>
  </si>
  <si>
    <t>Реконструкция системы коммунальной инфраструктуры объектов теплоснабжения муниципального образования рабочий поселок Лунино Лунинского района Пензенской области от 01.01.2017 ( ул. Юбилейная, д.41, ул. Парковая, д.1А, ул. Мичурина, д.43, ул. Производственная, д. 1А)</t>
  </si>
  <si>
    <t xml:space="preserve">Постановление №21 от 12.03.2018 г. 
</t>
  </si>
  <si>
    <t xml:space="preserve">Постановление администрации муниципального образования Раевский сельсовет Земетчинского района Пензенской области от 06.08.2018  №11   </t>
  </si>
  <si>
    <t>Постановление администрации муниципального образования Краснодубравский сельсовет Земетчинского района Пензенской области от 28.06.2018  №17</t>
  </si>
  <si>
    <t>Реконструкция модернизация и обслуживание системы водоснабжения и водоотведения Вишневского сельсовета Тамалинского района</t>
  </si>
  <si>
    <t>Реконструкция модернизация и обслуживание системы водоснабжения и водоотведения Волчевражского сельсовета сельсовета Тамалинского района</t>
  </si>
  <si>
    <t>Реконструкция модернизация и обслуживание системы водоснабжения и водоотведения М. Сергиевского сельсовета Тамалинского района</t>
  </si>
  <si>
    <t>Реконструкция модернизация и обслуживание системы водоснабжения и водоотведения Ульяновского сельсовета Тамалинского района</t>
  </si>
  <si>
    <t>Принято решение о заключении соглашения</t>
  </si>
  <si>
    <t>Реконструкция и эксплуатация полигона твердых бытовых отходов по адресу: Пензенская область, Земетчинский район, на северо-запад от р.п. Земетчино</t>
  </si>
  <si>
    <t>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Дигилевского сельсовета Городищенского района Пензенской области</t>
  </si>
  <si>
    <t>Концессионное соглашение в отношении объектов централизованной системы холодного водоснабжения, находящихся в собственности муниципального образования - Яснополянский сельсовет Кузнецкого района Пензенской области, предназначенных для водоснабжения с. Сухановка Кузнецкого района Пензенской области</t>
  </si>
  <si>
    <t>КОНЦЕССИОННОЕ СОГЛАШЕНИЕ в отношении объектов централизованной системы холодного водоснабжения,  находящихся в собственности муниципального образования – рабочий поселок Колышлей Колышлейского района Пензенской области</t>
  </si>
  <si>
    <t xml:space="preserve">КОНЦЕССИОННОЕ СОГЛАШЕНИЕ в отношении объектов централизованного водоотведения, находящихся в собственности муниципального образования – рабочий поселок Колышлей Колышлейского района Пензенской области </t>
  </si>
  <si>
    <t>Теплоснабжение муниципального образования рабочего поселка Пачелма Пачелмского района Пензенской области от 24.11.2016</t>
  </si>
  <si>
    <t>Водоотведение муниципального образования рабочего поселка Пачелма Пачелмского района Пензенской области от 08.11.2016</t>
  </si>
  <si>
    <t>15.11.2018</t>
  </si>
  <si>
    <t>Администрация рабочего поселка Башмаково Башмаковского района Пензенской области</t>
  </si>
  <si>
    <t>ООО "ЕЭС-Гарант</t>
  </si>
  <si>
    <t>http://zakupki.gov.ru/epz/order/notice/ok44/view/documents.html?regNumber=0155300043018000043</t>
  </si>
  <si>
    <t xml:space="preserve"> администрация города Городище Городищенского района Пензенской области</t>
  </si>
  <si>
    <t>ООО "Городищеводснаб"</t>
  </si>
  <si>
    <t>Администрация Дигилевского сельсовета Городищенского района Пензенской области</t>
  </si>
  <si>
    <t>СПОК Дигилевка</t>
  </si>
  <si>
    <t>11.02.2019 по 31.12.2022</t>
  </si>
  <si>
    <t>Постановление администрации рабочего поселка Колышлей Колышлейского района от 19.09.2018 № 147</t>
  </si>
  <si>
    <t>Администрация рабочего поселка Колышлей Колышлейского района Пензенской области</t>
  </si>
  <si>
    <t>Управление ЖКХ ООО "Управляющая компания"</t>
  </si>
  <si>
    <t>Постановление администрации рабочего поселка Колышлей Колышлейского района от 21.09.2018 № 150</t>
  </si>
  <si>
    <t>https://torgi.gov.ru/restricted/notification/notificationView.html?notificationId=15237262&amp;lotId=15237466&amp;prevPageN=1</t>
  </si>
  <si>
    <t>https://torgi.gov.ru/restricted/notification/notificationView.html?notificationId=12110928&amp;lotId=12111019&amp;prevPageN=5</t>
  </si>
  <si>
    <t>https://torgi.gov.ru/restricted/notification/notificationView.html?notificationId=11780475&amp;lotId=11780536&amp;prevPageN=5</t>
  </si>
  <si>
    <t>https://torgi.gov.ru/restricted/notification/notificationView.html?notificationId=11838203&amp;lotId=11838207&amp;prevPageN=5</t>
  </si>
  <si>
    <t>https://torgi.gov.ru/restricted/notification/notificationView.html?notificationId=14346984&amp;lotId=14347003&amp;prevPageN=5</t>
  </si>
  <si>
    <t>Общества с ограниченной ответственностью "Байкал"</t>
  </si>
  <si>
    <t>Постановление администрации Яснополянского  сельсовета №133 от 27.08.2018</t>
  </si>
  <si>
    <t>30.01.2019</t>
  </si>
  <si>
    <t>Администрация Яснополянского сельсовета Кузнецкого района Пензенской области</t>
  </si>
  <si>
    <t>ИП Бектимиров Закир Гайсаевич</t>
  </si>
  <si>
    <t>3 года 11 месяцев</t>
  </si>
  <si>
    <t xml:space="preserve">https://torgi.gov.ru/restricted/notification/notificationView.html?notificationId=30203233&amp;lotId=30203440&amp;prevPageN=4
</t>
  </si>
  <si>
    <t>КОНЦЕССИОННОЕ СОГЛАШЕНИЕ
в отношении объектов централизованных систем водоснабжения, расположенных на территории города Городище
Городищенского района Пензенской области, в целях реконструкции и эксплуатации объектов водоснабжения (производство, передача, распределение и сбыт холодной воды гражданам и иным потребителям)</t>
  </si>
  <si>
    <t>на право заключения концессионного соглашения в отношении объектов водоснабжения Пестровского сельсовета Камешкирского района Пензенской области</t>
  </si>
  <si>
    <t>https://torgi.gov.ru/?wicket:interface=:4::::</t>
  </si>
  <si>
    <t>в отношении объектов водоснабжения Пылковского сельсовета Лопатинского района Пензенской области</t>
  </si>
  <si>
    <t>https://torgi.gov.ru/restricted/notification/notificationView.html?notificationId=34813914&amp;lotId=34814439&amp;prevPageN=2</t>
  </si>
  <si>
    <t>ООО Земетчинодорсервис</t>
  </si>
  <si>
    <t xml:space="preserve">постановление администрации  
Земетчинского района Пензенской области
от 29.04.2019 №224-п
</t>
  </si>
  <si>
    <t xml:space="preserve">Общий объем инвестиций в реализацию проекта (тыс. руб.) </t>
  </si>
  <si>
    <r>
      <t xml:space="preserve">Объем частных инвестиций </t>
    </r>
    <r>
      <rPr>
        <u/>
        <sz val="10"/>
        <rFont val="Calibri"/>
        <family val="2"/>
        <charset val="204"/>
        <scheme val="minor"/>
      </rPr>
      <t/>
    </r>
  </si>
  <si>
    <t>Бессоновский район</t>
  </si>
  <si>
    <t>город Заречный</t>
  </si>
  <si>
    <t xml:space="preserve"> Нижнеломовский район </t>
  </si>
  <si>
    <t>Лопатинский район</t>
  </si>
  <si>
    <t>Камешкирский район</t>
  </si>
  <si>
    <t>Башмаковский район</t>
  </si>
  <si>
    <t>Наровчатский  район</t>
  </si>
  <si>
    <t>Иссинский район</t>
  </si>
  <si>
    <t>Шемышейский район</t>
  </si>
  <si>
    <t>Мокшанский район</t>
  </si>
  <si>
    <t>Городищенский район</t>
  </si>
  <si>
    <t>Никольский район</t>
  </si>
  <si>
    <t>Пензенский район</t>
  </si>
  <si>
    <t>Малосердобинский район</t>
  </si>
  <si>
    <t>Кузнецкий район</t>
  </si>
  <si>
    <t>Каменский район</t>
  </si>
  <si>
    <t>Тамалинский район</t>
  </si>
  <si>
    <t>Пачелмский район</t>
  </si>
  <si>
    <t>Земетчинский район</t>
  </si>
  <si>
    <t>Бековский район</t>
  </si>
  <si>
    <t>Лунинский район</t>
  </si>
  <si>
    <t>Неверкинский район</t>
  </si>
  <si>
    <t>Колышлейский район</t>
  </si>
  <si>
    <t>Муниципальное образование</t>
  </si>
  <si>
    <t>ООО "Маг Групп Пенза"</t>
  </si>
  <si>
    <t>Администрация Чемодановского сельсовета Бессоновского района Пензенской области</t>
  </si>
  <si>
    <t xml:space="preserve">КОНЦЕССИОННОЕ СОГЛАШЕНИЕ
в отношении объектов централизованных систем теплоснабжения, расположенных на территории города Городище
Городищенского района Пензенской области, в целях реконструкции и эксплуатации объектов теплоснабжения </t>
  </si>
  <si>
    <t>Постановление администрации г. Городище Городищенского района Пензенской области №338 от 07.11.2019 г.</t>
  </si>
  <si>
    <t>ООО "Энегросервис"</t>
  </si>
  <si>
    <t>КОНЦЕССИОННОЕ СОГЛАШЕНИЕ
в отношении объектов централизованных систем водоотведения, расположенных на территории города Городище
Городищенского района Пензенской области, в целях реконструкции и эксплуатации объектов водоотведения</t>
  </si>
  <si>
    <t>Этап подачи конкурсных предложений</t>
  </si>
  <si>
    <t>КОНЦЕССИОННОЕ СОГЛАШЕНИЕ Реконструкция и эксплуатация объектов водоснабжения (производство, передача, распределение и сбыт холодной воды гражданам и иным потребителям) на территории Верхнеелюзанского сельсовета Городищенского района Пензенской области</t>
  </si>
  <si>
    <t>Регистрация заключенного концессионного соглашения в Росреестре</t>
  </si>
  <si>
    <t>Постановление администрации Среднеелюзанского сельсовета  Городищенского района Пензенской области №75-п от 15.06.2020 г.</t>
  </si>
  <si>
    <t xml:space="preserve"> администрация Среднеелюзанского сельсовета Городищенского района Пензенской области</t>
  </si>
  <si>
    <t>СПОК "Исток.ру"</t>
  </si>
  <si>
    <t>Постановление администрации г. Городище Городищенского района Пензенской области №108 от 17.04.2019 г.</t>
  </si>
  <si>
    <t>эксплаутация</t>
  </si>
  <si>
    <t xml:space="preserve">Постановление администрации Дигилевского сельсовета Городищенского района Пензенской области  №46 от 03.10.2018 г. 
</t>
  </si>
  <si>
    <t>ИП Якимова</t>
  </si>
  <si>
    <t>Постановление Администрации города Заречного от 17.06.2020 № 933</t>
  </si>
  <si>
    <t xml:space="preserve">Концессионное соглашение в отношении комплекса объектов, обеспечивающих электроснабжение закрытого административно-территориального образования города Заречного Пензенской области, и находящихся в муниципальной собственности закрытого административно-территориального образования 
города Заречного Пензенской области
</t>
  </si>
  <si>
    <t>ООО "ЭнергоПромСеть"</t>
  </si>
  <si>
    <t>https://torgi.gov.ru/lotSearch1.html?bidKindId=6</t>
  </si>
  <si>
    <t xml:space="preserve">Концессионное соглашение  в отношении системы коммунальной инфраструктуры - объектов теплоснабжения, горячего и холодного водоснабжения и водоотведения города Заречного Пензенской области </t>
  </si>
  <si>
    <t>Администрация Земетчинского района Пензенской области</t>
  </si>
  <si>
    <t>https://torgi.gov.ru/restricted/notification/notificationView.html?notificationId=16490280&amp;lotId=16490792&amp;prevPageN=2</t>
  </si>
  <si>
    <t>Обслуживание центральной системы водоснабжения, находящегося в собственности муниципального образования- Варыпаевский сельсовет  Пензенского района Пензенской области</t>
  </si>
  <si>
    <t>администрация Варыпаевского сельсовета Пензенского района Пензенской области</t>
  </si>
  <si>
    <t>ООО "Факел"</t>
  </si>
  <si>
    <t>Сердобский район</t>
  </si>
  <si>
    <t>Концессионное соглашение в отношении объектов теплоснабжения муниципального образования Сокольский сельсовет  Сердобского района Пензенской области</t>
  </si>
  <si>
    <t>Решением Комитета местного самоуправления Сокольского сельсовета  Сердобского района Пензенской области от 23.08.2019 №306-99/2</t>
  </si>
  <si>
    <t>Администрация Сокольского сельсовета Сердобского района Пензенской области</t>
  </si>
  <si>
    <t>ООО "ТеплоРесурс"</t>
  </si>
  <si>
    <t>https://torgi.gov.ru/restricted/notification/notificationView.html?notificationId=38532656&amp;lotId=38532695&amp;prevPageN=12</t>
  </si>
  <si>
    <t>Концессионное соглашение (115-ФЗ) в отношении объектов теплоснабжения, водоснабжения и водоотведения муниципального образования Мещерский сельсовет Сердобского района Пензенской области</t>
  </si>
  <si>
    <t>Решение Комитета местного самоуправления Мещерского сельсовета Сердобского района Пензенской области от 21.08.2019 №513-160/6</t>
  </si>
  <si>
    <t>исполняется</t>
  </si>
  <si>
    <t>Администрация Мещерского сельсовета Сердобского района Пензенской области</t>
  </si>
  <si>
    <t>https://torgi.gov.ru/restricted/notification/notificationView.html?notificationId=38476180&amp;lotId=38476287&amp;prevPageN=10</t>
  </si>
  <si>
    <t>Прединвестиционнй</t>
  </si>
  <si>
    <t>Концессионное соглашение в отношении объектов централизованной системы водоснабжения, находящегося в собственности Муниципального обрасования "Ульяновский сельсовет" , предназначенных для водоснабжения с. Каменка, с. Масловка, с. Обвал, с. Липовка Тамалинского района Пензенской области</t>
  </si>
  <si>
    <t>Постановление администрации Ульяновского сс от 18.01.2019 г № 30-п</t>
  </si>
  <si>
    <t>Администрация Ульяновского сс Тамалинского района Пензенской области</t>
  </si>
  <si>
    <t>Концессионное соглашение в отношении объектов централизованной системы водоснабжения, находящегося в собственности Муниципального обрасования "Ульяновский сельсовет" , предназначенных для водоснабжения с. Березовка, с. Токаревка, с. Агринка Тамалинского района Пензенской области</t>
  </si>
  <si>
    <t>Постановление администрации Ульяновского сс от 18.01.2019 г № 32-п</t>
  </si>
  <si>
    <t>Концессионное соглашение в отношении объектов централизованной системы водоснабжения, находящегося в собственности Муниципального обрасования "Ульяновский сельсовет" , предназначенных для водоснабжения с. Ульяновка, с. Алексеевка, д. Красавка Тамалинского района Пензенской области</t>
  </si>
  <si>
    <t>Постановление администрации Ульяновского сс от 18.01.2019 г № 28-п</t>
  </si>
  <si>
    <t>Постановление администрации р.п. Шемышейка от 24.12.2018 №390</t>
  </si>
  <si>
    <t>ООО "ЖКХ"</t>
  </si>
  <si>
    <t>ОБЛАСТЬ</t>
  </si>
  <si>
    <t>Постановление администрации г. Городище Городищенского района Пензенской области №178 от 07.08.2020 г.</t>
  </si>
  <si>
    <t>город Пенза</t>
  </si>
  <si>
    <t>Строительство, эксплуатация, реконструкция и рекультивация полигона ТБО</t>
  </si>
  <si>
    <t>ООО "Полигон ТКО Симанки"</t>
  </si>
  <si>
    <t>АДМИНИСТРАЦИЯ ИССИНСКОГО РАЙОНА ПЕНЗЕНСКОЙ ОБЛАСТИ</t>
  </si>
  <si>
    <t xml:space="preserve">Реконструкция (модернизация), эксплуатация и обслуживание объекта, нобходимого для организации теплоснабжения на территории г. Пензы </t>
  </si>
  <si>
    <t>ООО "Комфорт Сервис"</t>
  </si>
  <si>
    <t xml:space="preserve">Осуществление реконструкции ,модернизации, бесперебойного производства, передачи, распределения и сбыта тепловой энергии  на территории г. Пензы </t>
  </si>
  <si>
    <t>ОАО "Пензтеплоснабжение"</t>
  </si>
  <si>
    <t>Создание и эксплуатации объекта спорта «Крытый каток с искусственным льдом по ул. 65-летия Победы, 8 мкр. Арбеково, г. Пенза»</t>
  </si>
  <si>
    <t>Постановление администрации города Пензы от 16.10.20№1462</t>
  </si>
  <si>
    <t>конкурс признан несостоявшимся</t>
  </si>
  <si>
    <t xml:space="preserve">Концессионное соглашение от 04.08.2017
в отношении системы коммунальной инфраструктуры: 
централизованная система водоснабжения 
города Кузнецка Пензенской области
</t>
  </si>
  <si>
    <t>завершен</t>
  </si>
  <si>
    <t xml:space="preserve">решение Собрания представителей города Кузнецка Пензенской области от 29.06.2017 №71-45/6 </t>
  </si>
  <si>
    <t>Муниципальное образование городской округ город Кузнецк Пензенской области, от имени которого выступает администрация города Кузнецка Пензенской области в лице Главы администрации</t>
  </si>
  <si>
    <t>Общество с ограниченной ответственностью «УСП Компьюлинк»</t>
  </si>
  <si>
    <t>http://torgi.gov.ru/restricted/notification/notificationView.html?notificationId=20826408</t>
  </si>
  <si>
    <t xml:space="preserve">Концессионное соглашение от 04.08.2017
в отношении системы коммунальной инфраструктуры: 
централизованная система водоотведения
города Кузнецка Пензенской области
</t>
  </si>
  <si>
    <t xml:space="preserve">решение Собрания представителей города Кузнецка Пензенской области от 29.06.2017 №70-45/6 </t>
  </si>
  <si>
    <t>http://torgi.gov.ru/restricted/notification/notificationView.html?notificationId=20835068</t>
  </si>
  <si>
    <t>Концессионное соглашение в отношении систем водоснабжения Сосновского сельсовета Бековского района</t>
  </si>
  <si>
    <t>Постановление администрации Сосновского сельсовета Бековского района Пензенской области от 20.06.2016 № 56</t>
  </si>
  <si>
    <t>Администрация Сосновского сельсовета Бековского района Пензенской области</t>
  </si>
  <si>
    <t>Сельскохозяйственный обслуживающий потребительский кооператив "Водолей"</t>
  </si>
  <si>
    <t>https://torgi.gov.ru/restricted/notification/notificationView.html?notificationId=15194964&amp;lotId=15195414&amp;prevPageN=3</t>
  </si>
  <si>
    <t>Концессионное соглашение в отношении систем водоснабжения Ивановского сельсовета Бековского района Пензенской области</t>
  </si>
  <si>
    <t>Постановление администрации Ивановского сельсовета Бековского района Пензенской области № 76 от 19.08.2016</t>
  </si>
  <si>
    <t>Администрация Ивановского сельсовета Бековского района Пензенской области</t>
  </si>
  <si>
    <t>Сельскохозяйственный обслуживающий потребительский кооператив "Виктория"</t>
  </si>
  <si>
    <t>https://torgi.gov.ru/restricted/notification/notificationView.html?notificationId=16303104&amp;lotId=16307711&amp;prevPageN=9</t>
  </si>
  <si>
    <t>город Кузнецк</t>
  </si>
  <si>
    <t xml:space="preserve">Белинский район   </t>
  </si>
  <si>
    <t xml:space="preserve">Реконструкция централизованной системы водоснабжения и водоотведения муниципального образования Волчковский сельсовет Белинского района  Пензенской области </t>
  </si>
  <si>
    <t>Постановление администрации муниципального образования Волчковский сельсовет Белинского района Пензенской области  № 101 от 20.10.2015</t>
  </si>
  <si>
    <t>Администрация Волчковского сельсовета Белинского района Пензенской области</t>
  </si>
  <si>
    <t>ИП Денисов Алексей Иванович</t>
  </si>
  <si>
    <t>Реконструкция (модернизация) и эксплуатация объектов водоснабжения на территории Грабовского сельсовета Бессоновского района</t>
  </si>
  <si>
    <t>Концессионное соглашение     №1 от 23.12.2016 г.</t>
  </si>
  <si>
    <t>Исполнено (срок действия соглашения закончен )</t>
  </si>
  <si>
    <t>Муниципальное образование Грабовский сельский совет</t>
  </si>
  <si>
    <t>ООО "Грабовское жилищно-коммунальное хозяйство"</t>
  </si>
  <si>
    <t>4 года 11 месяцев</t>
  </si>
  <si>
    <t>https://torgi.gov.ru/restricted/notification/notificationView.html?notificationId=16681450&amp;lotId=16681676&amp;prevPageN=24</t>
  </si>
  <si>
    <t>Реконструкция (модернизация) и эксплуатация объектов водоснабжения  на территории Сосновского сельсовета Бессоновского района Пензенской области</t>
  </si>
  <si>
    <t>Концессионное соглашение     №1 от 27.05.2016 г</t>
  </si>
  <si>
    <t>Муниципальное образование Сосновский сельский совет</t>
  </si>
  <si>
    <t>ООО "Сосновское жилищно-коммунальное хозяйство"</t>
  </si>
  <si>
    <t>4 года 10 месяцев</t>
  </si>
  <si>
    <t>https://torgi.gov.ru/restricted/notification/notificationView.html?notificationId=12108622&amp;lotId=12108792&amp;prevPageN=24</t>
  </si>
  <si>
    <t>Реконструкция (модернизация) и эксплуатация объектов теплоснабжения  на территории Кижеватовского сельсовета Бессоновского района</t>
  </si>
  <si>
    <t>Концессионное соглашение     N1 от 6.12.2016 г</t>
  </si>
  <si>
    <t>Муниципальное образование Кижеватовский сельский совет</t>
  </si>
  <si>
    <t>ООО "Коммунсервис"</t>
  </si>
  <si>
    <t>https://torgi.gov.ru/restricted/notification/notificationView.html?notificationId=17437750&amp;lotId=17438240&amp;prevPageN=1</t>
  </si>
  <si>
    <t>Реконструкция (модернизация) и эксплуатация объектов водоснабжение и водоотведения  на территории Кижеватовского сельсовета Бессоновского района</t>
  </si>
  <si>
    <t>Концессионное соглашение     N2 от 31.12.2016 г</t>
  </si>
  <si>
    <t>ООО "Альбатрос"</t>
  </si>
  <si>
    <t>https://torgi.gov.ru/restricted/notification/notificationView.html?notificationId=18036765&amp;lotId=18037157&amp;prevPageN=1</t>
  </si>
  <si>
    <t>Холодное водоснабжение на территории муниципального образования «Большеижморский сельсовет Земетчинского района Пензенской области»</t>
  </si>
  <si>
    <t>Администрация Большеижморского сельсовета Земетчинского района Пензенской области</t>
  </si>
  <si>
    <t>Индивидуальный предприниматель Котунова Н.И</t>
  </si>
  <si>
    <t>https://torgi.gov.ru/restricted/notification/notificationView.html?notificationId=13798804&amp;lotId=13798920&amp;prevPageN=21</t>
  </si>
  <si>
    <t>Строительство, эксплуатация, реконструкция и рекультивация полигона ТБО (Иссинский район Пензенской области)</t>
  </si>
  <si>
    <t>Постановление администрации Иссинского района Пензенской области от 18.10.2017г №278-п</t>
  </si>
  <si>
    <t>Соглашение расторгнуто на основании Уведомления конкурсного управляющего ООО "ТД Шандас" Кузнецова С.В. Исх. №77/20 от 05.06.2020 "О расторжении концессионного соглашения " (решение о признании должника банкротом от 06.03.2020г по делу №А39-294/2020)</t>
  </si>
  <si>
    <t>05.02.2018</t>
  </si>
  <si>
    <t>Администрация Иссинского района Пензенской области</t>
  </si>
  <si>
    <t>ООО Торговый дом "Шандас"</t>
  </si>
  <si>
    <t>18</t>
  </si>
  <si>
    <t>https://torgi.gov.ru/restricted/notification/notificationView.html?notificationId=24260804&amp;lotId=24261026&amp;prevPageN=3</t>
  </si>
  <si>
    <t>Строительство ясли-сада на 25 мест, объединенного с начальной школой на 40 учащихся со спортзалом в с. Малый Труев Кузнецкого района Пензенской области</t>
  </si>
  <si>
    <t>постановление администрации Кузнецкого района от 12.12.2011 № 875 "О признании открытого конкурса на право заключения концессионного соглашения о создании детского ясли-сада на 25 мест, объединённого с начальной школой на 40 учащихся со спортзалом в с. Малый Труёв Кузнецкого района Пензенской  области несостоявшимся и заключении концессионного соглашения с единственным участником конкурса"</t>
  </si>
  <si>
    <t>Исполнено (срок действия соглашения закончен 01.07.2019)</t>
  </si>
  <si>
    <t>Администрация Кузнецкого района Пензенской области</t>
  </si>
  <si>
    <t>ИП Абузяров Ринат Фархатович</t>
  </si>
  <si>
    <t>Реконструкция централизованные системы водоснабжения и водоотведения муниципального образования Пензенской области  ( г. Никольска Никольского района Пензенской области)  от 08.09.2016</t>
  </si>
  <si>
    <t xml:space="preserve">Постановление администрации г. Никольска от 30.06.2016 №224 </t>
  </si>
  <si>
    <t>Администрация г. Никольска Пензенской области</t>
  </si>
  <si>
    <t>МКП "Горводоканал"</t>
  </si>
  <si>
    <t xml:space="preserve">з </t>
  </si>
  <si>
    <t>http://torgi.gov.ru/restricted/notification/notificationView.html?notificationId=15478471</t>
  </si>
  <si>
    <t>Обслуживание центральной системы водоснабжения и водоотведения муниципального образования р.п. Золотаревка Пензенского района Пензенской области</t>
  </si>
  <si>
    <t>расторгнуто</t>
  </si>
  <si>
    <t>Администрация р.п. Золотаревка Пензенского района Пензенской области</t>
  </si>
  <si>
    <t>ООО "СпецТехМонтаж"</t>
  </si>
  <si>
    <t>http://torgi.gov.ru/restricted/notification/notificationView.html?notificationId=15556141</t>
  </si>
  <si>
    <t>Реконструкция системы водоснабжения муниципального образования Леонидовский сельсовет Пензенского района Пензенской области</t>
  </si>
  <si>
    <t>Администрация Леонидовского сельсовета Пензенского района Пензенской области</t>
  </si>
  <si>
    <t>http://torgi.gov.ru/restricted/notification/notificationView.html?notificationId=15556144</t>
  </si>
  <si>
    <t>Концессионное соглашение в отношении системы коммунальной инфраструктуры - объектов теплоснабжения ГАУСО ПО «Мокшанский психоневрологический интернат»</t>
  </si>
  <si>
    <t>структурирование</t>
  </si>
  <si>
    <t>распоряжение Правительства Пензенской области от 10 октября 2018 года  № 526-рП «О принятии решения о заключении концессионного соглашения в отношении системы коммунальной инфраструктуры – объектов теплоснабжения ГАУСО ПО «Мокшанский психоневрологический интернат»  (с  последующими изменениями)</t>
  </si>
  <si>
    <t>Правительство Пензенской области в лице Министерства труда, социальной защиты и демографии Пензенской области</t>
  </si>
  <si>
    <r>
      <rPr>
        <b/>
        <sz val="10"/>
        <rFont val="Calibri"/>
        <family val="2"/>
        <charset val="204"/>
        <scheme val="minor"/>
      </rPr>
      <t xml:space="preserve">Энергосервисный контракт </t>
    </r>
    <r>
      <rPr>
        <sz val="10"/>
        <rFont val="Calibri"/>
        <family val="2"/>
        <charset val="204"/>
        <scheme val="minor"/>
      </rPr>
      <t xml:space="preserve">- Системы наружного освещения рабочего поселка Башмаково Пензенской области </t>
    </r>
  </si>
  <si>
    <r>
      <rPr>
        <b/>
        <sz val="10"/>
        <rFont val="Calibri"/>
        <family val="2"/>
        <charset val="204"/>
        <scheme val="minor"/>
      </rPr>
      <t>Энергосервисный контракт</t>
    </r>
    <r>
      <rPr>
        <sz val="10"/>
        <rFont val="Calibri"/>
        <family val="2"/>
        <charset val="204"/>
        <scheme val="minor"/>
      </rPr>
      <t xml:space="preserve"> по модернизации уличного освещения в Бессоновском сельсовете Бессоновского района Пензенской области</t>
    </r>
  </si>
  <si>
    <r>
      <rPr>
        <b/>
        <sz val="10"/>
        <rFont val="Calibri"/>
        <family val="2"/>
        <charset val="204"/>
        <scheme val="minor"/>
      </rPr>
      <t>Энергосервисный контракт</t>
    </r>
    <r>
      <rPr>
        <sz val="10"/>
        <rFont val="Calibri"/>
        <family val="2"/>
        <charset val="204"/>
        <scheme val="minor"/>
      </rPr>
      <t xml:space="preserve"> по модернизации уличного освещения муниципального образования Чемодановский сельсовет Бессоновского района</t>
    </r>
  </si>
  <si>
    <r>
      <rPr>
        <b/>
        <sz val="10"/>
        <rFont val="Calibri"/>
        <family val="2"/>
        <charset val="204"/>
        <scheme val="minor"/>
      </rPr>
      <t>Энергосервисный контракт</t>
    </r>
    <r>
      <rPr>
        <sz val="10"/>
        <rFont val="Calibri"/>
        <family val="2"/>
        <charset val="204"/>
        <scheme val="minor"/>
      </rPr>
      <t xml:space="preserve"> по модернизации уличного освещения в городе Никольске Никольского района Пензенской области</t>
    </r>
  </si>
  <si>
    <r>
      <rPr>
        <b/>
        <sz val="10"/>
        <rFont val="Calibri"/>
        <family val="2"/>
        <charset val="204"/>
        <scheme val="minor"/>
      </rPr>
      <t xml:space="preserve">Энергосервисный контракт </t>
    </r>
    <r>
      <rPr>
        <sz val="10"/>
        <rFont val="Calibri"/>
        <family val="2"/>
        <charset val="204"/>
        <scheme val="minor"/>
      </rPr>
      <t>по модернизации уличного освещения в рабочем поселке Шемышейка Шемышейского района Пензенской области</t>
    </r>
  </si>
  <si>
    <t>Постановление администрации Пылковского сельсовета №20 от 10.06.2019</t>
  </si>
  <si>
    <t xml:space="preserve">Постановление администрации города Пензы </t>
  </si>
  <si>
    <t>Постановление администрации Пестровского сельсовета Камешкирского района Пензенской области</t>
  </si>
  <si>
    <t>https://torgi.gov.ru/restricted/notification/notificationView.html?notificationId=43435996&amp;lotId=43436176&amp;prevPageN=4</t>
  </si>
  <si>
    <t xml:space="preserve">
https://torgi.gov.ru/allLotsSearch/notificationView.html?notificationId=46798412&amp;lotId=46798530&amp;prevPageN=44</t>
  </si>
  <si>
    <t>https://torgi.gov.ru/restricted/notification/notificationView.html?notificationId=46025756&amp;lotId=46025958&amp;prevPageN=5</t>
  </si>
  <si>
    <t xml:space="preserve">https://torgi.gov.ru/restricted/notification/notificationView.html?notificationId=13081114&amp;amp;lotId=13081388&amp;amp;prevPageN=3 </t>
  </si>
  <si>
    <t xml:space="preserve">https://torgi.gov.ru/restricted/notification/notificationView.html?notificationId=32881452&amp;lotId=32881666&amp;prevPageN=3 </t>
  </si>
  <si>
    <t xml:space="preserve">https://torgi.gov.ru/restricted/notification/notificationView.html?notificationId=32880889&amp;lotId=32881201&amp;prevPageN=1 </t>
  </si>
  <si>
    <t xml:space="preserve">https://torgi.gov.ru/restricted/notification/notificationView.html?notificationId=32881987&amp;lotId=32882085&amp;prevPageN=3 </t>
  </si>
  <si>
    <t>https://torgi.gov.ru/restricted/notification/notificationView.html?notificationId=14895382&amp;lotId=14896507&amp;prevPageN=6</t>
  </si>
  <si>
    <t>Постановление администрации Малосердобинского сельсовета Малоердобинского района от 02.06.2016 №159</t>
  </si>
  <si>
    <t>https://torgi.gov.ru/restricted/notification/notificationView.html?notificationId=33306667&amp;lotId=33306803&amp;prevPageN=22</t>
  </si>
  <si>
    <t>https://torgi.gov.ru/restricted/lotSearch6.html?bidKindId=6</t>
  </si>
  <si>
    <t>https://torgi.gov.ru/restricted/notification/notificationView.html?notificationId=25601661&amp;lotId=25602907&amp;prevPageN=16</t>
  </si>
  <si>
    <t xml:space="preserve">https://torgi.gov. ru/restricted/notification/notificationView.html?notificationId=25605347&amp;lotId=25605449&amp;prevPageN=2  </t>
  </si>
  <si>
    <t>https://torgi.gov.ru/restricted/notification/notificationView.html?notificationId=25601866&amp;lotId=25602080&amp;prevPageN=2</t>
  </si>
  <si>
    <t xml:space="preserve">https://www.torgi.gov.ru/restricted/notification/notificationView.html?notificationId=25602858&amp;lotId=25604768&amp;prevPageN=7 </t>
  </si>
  <si>
    <t>https://torgi.gov.ru/restricted/notification/notificationView.html?notificationId=30886908&amp;lotId=30887359&amp;prevPageN=0</t>
  </si>
  <si>
    <t>https://torgi.gov.ru/docview/notificationPrintPage.html?id=34542041&amp;prevPageN=37</t>
  </si>
  <si>
    <t>https://torgi.gov.ru/docview/notificationPrintPage.html?id=38967928&amp;prevPageN=35</t>
  </si>
  <si>
    <t>https://torgi.gov.ru/docview/notificationPrintPage.html?id=45224013&amp;prevPageN=4</t>
  </si>
  <si>
    <t>https://torgi.gov.ru/restricted/notification/notificationView.html?notificationId=20268541&amp;lotId=20268505&amp;prevPageN=18</t>
  </si>
</sst>
</file>

<file path=xl/styles.xml><?xml version="1.0" encoding="utf-8"?>
<styleSheet xmlns="http://schemas.openxmlformats.org/spreadsheetml/2006/main">
  <numFmts count="3">
    <numFmt numFmtId="164" formatCode="dd/mm/yy"/>
    <numFmt numFmtId="165" formatCode="#,##0.0\ _₽"/>
    <numFmt numFmtId="166" formatCode="#,##0.0"/>
  </numFmts>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name val="Calibri"/>
      <family val="2"/>
      <charset val="204"/>
      <scheme val="minor"/>
    </font>
    <font>
      <sz val="10"/>
      <name val="Calibri"/>
      <family val="2"/>
      <charset val="204"/>
      <scheme val="minor"/>
    </font>
    <font>
      <sz val="10"/>
      <name val="Calibri"/>
      <family val="2"/>
      <charset val="204"/>
    </font>
    <font>
      <b/>
      <u/>
      <sz val="10"/>
      <name val="Calibri"/>
      <family val="2"/>
      <charset val="204"/>
      <scheme val="minor"/>
    </font>
    <font>
      <b/>
      <sz val="10"/>
      <name val="Calibri"/>
      <family val="2"/>
      <charset val="204"/>
    </font>
    <font>
      <b/>
      <u/>
      <sz val="10"/>
      <name val="Calibri"/>
      <family val="2"/>
      <charset val="204"/>
    </font>
    <font>
      <b/>
      <i/>
      <sz val="10"/>
      <name val="Calibri"/>
      <family val="2"/>
      <charset val="204"/>
      <scheme val="minor"/>
    </font>
    <font>
      <sz val="11"/>
      <name val="Calibri"/>
      <family val="2"/>
      <charset val="204"/>
      <scheme val="minor"/>
    </font>
    <font>
      <sz val="12"/>
      <color theme="1"/>
      <name val="Calibri"/>
      <family val="2"/>
      <charset val="204"/>
      <scheme val="minor"/>
    </font>
    <font>
      <sz val="12"/>
      <name val="Calibri"/>
      <family val="2"/>
      <charset val="204"/>
      <scheme val="minor"/>
    </font>
    <font>
      <u/>
      <sz val="12"/>
      <color theme="10"/>
      <name val="Calibri"/>
      <family val="2"/>
      <charset val="204"/>
      <scheme val="minor"/>
    </font>
    <font>
      <i/>
      <sz val="10"/>
      <name val="Calibri"/>
      <family val="2"/>
      <charset val="204"/>
    </font>
    <font>
      <b/>
      <sz val="10"/>
      <color rgb="FFFF0000"/>
      <name val="Calibri"/>
      <family val="2"/>
      <charset val="204"/>
      <scheme val="minor"/>
    </font>
    <font>
      <sz val="10"/>
      <color rgb="FFFF0000"/>
      <name val="Calibri"/>
      <family val="2"/>
      <charset val="204"/>
      <scheme val="minor"/>
    </font>
    <font>
      <sz val="12"/>
      <color indexed="8"/>
      <name val="Calibri"/>
      <family val="2"/>
      <charset val="204"/>
    </font>
    <font>
      <b/>
      <sz val="10"/>
      <color rgb="FF0070C0"/>
      <name val="Calibri"/>
      <family val="2"/>
      <charset val="204"/>
      <scheme val="minor"/>
    </font>
    <font>
      <b/>
      <sz val="10"/>
      <color rgb="FF0070C0"/>
      <name val="Calibri"/>
      <family val="2"/>
      <charset val="204"/>
    </font>
    <font>
      <u/>
      <sz val="10"/>
      <name val="Calibri"/>
      <family val="2"/>
      <charset val="204"/>
      <scheme val="minor"/>
    </font>
  </fonts>
  <fills count="10">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8">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7" fillId="0" borderId="0"/>
    <xf numFmtId="0" fontId="16" fillId="0" borderId="0"/>
    <xf numFmtId="0" fontId="18" fillId="0" borderId="0" applyNumberFormat="0" applyFill="0" applyBorder="0" applyAlignment="0" applyProtection="0"/>
    <xf numFmtId="0" fontId="22" fillId="0" borderId="0"/>
  </cellStyleXfs>
  <cellXfs count="120">
    <xf numFmtId="0" fontId="0" fillId="0" borderId="0" xfId="0"/>
    <xf numFmtId="0" fontId="10"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49" fontId="8" fillId="0" borderId="0" xfId="0" applyNumberFormat="1" applyFont="1" applyFill="1" applyAlignment="1">
      <alignment horizontal="center" vertical="center" wrapText="1"/>
    </xf>
    <xf numFmtId="0" fontId="7" fillId="0" borderId="0" xfId="1"/>
    <xf numFmtId="0" fontId="7" fillId="3" borderId="0" xfId="1" applyFill="1"/>
    <xf numFmtId="0" fontId="7" fillId="0" borderId="0" xfId="1" applyAlignment="1">
      <alignment wrapText="1"/>
    </xf>
    <xf numFmtId="0" fontId="7" fillId="0" borderId="0" xfId="1" applyFont="1" applyFill="1" applyAlignment="1">
      <alignment vertical="center"/>
    </xf>
    <xf numFmtId="0" fontId="7" fillId="0" borderId="0" xfId="1" applyAlignment="1">
      <alignment vertical="center" wrapText="1"/>
    </xf>
    <xf numFmtId="0" fontId="7" fillId="3" borderId="0" xfId="1" applyFont="1" applyFill="1"/>
    <xf numFmtId="0" fontId="8" fillId="0" borderId="0" xfId="0" applyFont="1" applyFill="1" applyAlignment="1">
      <alignment horizontal="center" vertical="center" wrapText="1"/>
    </xf>
    <xf numFmtId="0" fontId="6" fillId="3" borderId="0" xfId="1" applyFont="1" applyFill="1"/>
    <xf numFmtId="0" fontId="6" fillId="0" borderId="0" xfId="1" applyFont="1"/>
    <xf numFmtId="0" fontId="0" fillId="0" borderId="0" xfId="0" applyAlignment="1">
      <alignment horizontal="center" vertical="center"/>
    </xf>
    <xf numFmtId="0" fontId="7" fillId="3" borderId="0" xfId="1" applyFill="1" applyAlignment="1">
      <alignment horizontal="center" vertical="center"/>
    </xf>
    <xf numFmtId="0" fontId="6" fillId="3" borderId="0" xfId="1" applyFont="1" applyFill="1" applyAlignment="1">
      <alignment horizontal="center" vertical="center"/>
    </xf>
    <xf numFmtId="0" fontId="7" fillId="3" borderId="0" xfId="1" applyFill="1" applyAlignment="1"/>
    <xf numFmtId="0" fontId="7" fillId="0" borderId="0" xfId="1" applyAlignment="1">
      <alignment vertical="center"/>
    </xf>
    <xf numFmtId="0" fontId="15" fillId="0" borderId="0" xfId="0" applyFont="1" applyFill="1" applyBorder="1" applyAlignment="1">
      <alignment horizontal="left" vertical="center"/>
    </xf>
    <xf numFmtId="0" fontId="6" fillId="0" borderId="0" xfId="1" applyFont="1" applyFill="1" applyAlignment="1">
      <alignment vertical="center"/>
    </xf>
    <xf numFmtId="0" fontId="6" fillId="0" borderId="0" xfId="1" applyFont="1" applyAlignment="1">
      <alignment wrapText="1"/>
    </xf>
    <xf numFmtId="0" fontId="8" fillId="7"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3" fontId="8" fillId="8" borderId="1" xfId="0"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 fontId="9"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14" fontId="9" fillId="0" borderId="0" xfId="0" applyNumberFormat="1" applyFont="1" applyFill="1" applyAlignment="1">
      <alignment horizontal="center" vertical="center" wrapText="1"/>
    </xf>
    <xf numFmtId="0" fontId="5" fillId="0" borderId="0" xfId="1" applyFont="1"/>
    <xf numFmtId="0" fontId="5" fillId="0" borderId="0" xfId="1" applyFont="1" applyAlignment="1">
      <alignment vertical="center"/>
    </xf>
    <xf numFmtId="0" fontId="5" fillId="0" borderId="0" xfId="1" applyFont="1" applyAlignment="1"/>
    <xf numFmtId="0" fontId="5" fillId="0" borderId="0" xfId="1" applyFont="1" applyFill="1" applyAlignment="1">
      <alignment vertical="center"/>
    </xf>
    <xf numFmtId="0" fontId="4" fillId="0" borderId="0" xfId="1" applyFont="1" applyAlignment="1">
      <alignment vertical="center"/>
    </xf>
    <xf numFmtId="0" fontId="9" fillId="0" borderId="0" xfId="2" applyFont="1" applyFill="1" applyBorder="1" applyAlignment="1">
      <alignment horizontal="center" vertical="center" wrapText="1"/>
    </xf>
    <xf numFmtId="0" fontId="9" fillId="0" borderId="0" xfId="2" applyFont="1" applyFill="1" applyBorder="1" applyAlignment="1">
      <alignment horizontal="left" vertical="center" wrapText="1"/>
    </xf>
    <xf numFmtId="14" fontId="9" fillId="0" borderId="0" xfId="2" applyNumberFormat="1" applyFont="1" applyFill="1" applyBorder="1" applyAlignment="1">
      <alignment horizontal="center" vertical="center" wrapText="1"/>
    </xf>
    <xf numFmtId="1" fontId="9" fillId="0" borderId="0" xfId="2" applyNumberFormat="1" applyFont="1" applyFill="1" applyBorder="1" applyAlignment="1">
      <alignment horizontal="center" vertical="center" wrapText="1"/>
    </xf>
    <xf numFmtId="3" fontId="9" fillId="0" borderId="0" xfId="2" applyNumberFormat="1" applyFont="1" applyFill="1" applyBorder="1" applyAlignment="1">
      <alignment horizontal="center" vertical="center" wrapText="1"/>
    </xf>
    <xf numFmtId="49" fontId="9" fillId="0" borderId="0" xfId="2" applyNumberFormat="1" applyFont="1" applyFill="1" applyBorder="1" applyAlignment="1">
      <alignment horizontal="center" vertical="center" wrapText="1"/>
    </xf>
    <xf numFmtId="0" fontId="17" fillId="0" borderId="0" xfId="2" applyFont="1" applyFill="1" applyBorder="1"/>
    <xf numFmtId="0" fontId="18" fillId="0" borderId="0" xfId="3" applyFill="1" applyBorder="1" applyAlignment="1">
      <alignment vertical="center" wrapText="1"/>
    </xf>
    <xf numFmtId="164" fontId="9" fillId="0" borderId="0"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0" fontId="3" fillId="0" borderId="0" xfId="1" applyFont="1" applyAlignment="1">
      <alignment vertical="center"/>
    </xf>
    <xf numFmtId="1" fontId="8" fillId="7" borderId="1" xfId="0" applyNumberFormat="1" applyFont="1" applyFill="1" applyBorder="1" applyAlignment="1">
      <alignment horizontal="center" vertical="center" wrapText="1"/>
    </xf>
    <xf numFmtId="0" fontId="2" fillId="0" borderId="0" xfId="1" applyFont="1"/>
    <xf numFmtId="0" fontId="1" fillId="0" borderId="0" xfId="1" applyFont="1" applyFill="1" applyAlignment="1">
      <alignment vertical="center"/>
    </xf>
    <xf numFmtId="0" fontId="1" fillId="0" borderId="0" xfId="1" applyFont="1"/>
    <xf numFmtId="165" fontId="9" fillId="9" borderId="0" xfId="2" applyNumberFormat="1" applyFont="1" applyFill="1" applyBorder="1" applyAlignment="1">
      <alignment horizontal="center" vertical="center" wrapText="1"/>
    </xf>
    <xf numFmtId="165" fontId="10" fillId="0" borderId="0" xfId="2" applyNumberFormat="1" applyFont="1" applyBorder="1" applyAlignment="1">
      <alignment horizontal="center" vertical="center" wrapText="1"/>
    </xf>
    <xf numFmtId="165" fontId="23" fillId="0" borderId="0" xfId="2" applyNumberFormat="1" applyFont="1" applyBorder="1" applyAlignment="1">
      <alignment horizontal="center" vertical="center" wrapText="1"/>
    </xf>
    <xf numFmtId="165" fontId="9" fillId="0" borderId="0" xfId="2" applyNumberFormat="1" applyFont="1" applyBorder="1" applyAlignment="1">
      <alignment horizontal="center" vertical="center" wrapText="1"/>
    </xf>
    <xf numFmtId="166" fontId="9" fillId="9" borderId="0" xfId="2" applyNumberFormat="1" applyFont="1" applyFill="1" applyBorder="1" applyAlignment="1">
      <alignment horizontal="center" vertical="center" wrapText="1"/>
    </xf>
    <xf numFmtId="166" fontId="9" fillId="0" borderId="0" xfId="2" applyNumberFormat="1" applyFont="1" applyBorder="1" applyAlignment="1">
      <alignment horizontal="center" vertical="center" wrapText="1"/>
    </xf>
    <xf numFmtId="166" fontId="9" fillId="9" borderId="0" xfId="4" applyNumberFormat="1" applyFont="1" applyFill="1" applyBorder="1" applyAlignment="1">
      <alignment horizontal="center" vertical="center" wrapText="1"/>
    </xf>
    <xf numFmtId="166" fontId="9" fillId="0" borderId="0" xfId="4" applyNumberFormat="1" applyFont="1" applyBorder="1" applyAlignment="1">
      <alignment horizontal="center" vertical="center" wrapText="1"/>
    </xf>
    <xf numFmtId="166" fontId="23" fillId="0" borderId="0" xfId="0" applyNumberFormat="1" applyFont="1" applyBorder="1" applyAlignment="1">
      <alignment horizontal="center" vertical="center" wrapText="1"/>
    </xf>
    <xf numFmtId="166" fontId="23" fillId="9" borderId="0" xfId="0" applyNumberFormat="1" applyFont="1" applyFill="1" applyBorder="1" applyAlignment="1">
      <alignment horizontal="center" vertical="center" wrapText="1"/>
    </xf>
    <xf numFmtId="166" fontId="24" fillId="0" borderId="0" xfId="0" applyNumberFormat="1" applyFont="1" applyBorder="1" applyAlignment="1">
      <alignment horizontal="center" vertical="center" wrapText="1"/>
    </xf>
    <xf numFmtId="166" fontId="7" fillId="0" borderId="0" xfId="1" applyNumberFormat="1"/>
    <xf numFmtId="165" fontId="24" fillId="9"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2" applyNumberFormat="1" applyFont="1" applyFill="1" applyBorder="1" applyAlignment="1">
      <alignment horizontal="center" vertical="center" wrapText="1"/>
    </xf>
    <xf numFmtId="1" fontId="9" fillId="0" borderId="2" xfId="2" applyNumberFormat="1"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14" fontId="9" fillId="0" borderId="2" xfId="2" applyNumberFormat="1" applyFont="1" applyFill="1" applyBorder="1" applyAlignment="1">
      <alignment horizontal="center" vertical="center" wrapText="1"/>
    </xf>
    <xf numFmtId="166" fontId="9" fillId="0" borderId="2" xfId="2"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14" fontId="9" fillId="0" borderId="2" xfId="3"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2" applyNumberFormat="1" applyFont="1" applyFill="1" applyBorder="1" applyAlignment="1" applyProtection="1">
      <alignment horizontal="center" vertical="center" wrapText="1"/>
      <protection locked="0"/>
    </xf>
    <xf numFmtId="4" fontId="9" fillId="0" borderId="2" xfId="0" applyNumberFormat="1"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66" fontId="9" fillId="0" borderId="2" xfId="4" applyNumberFormat="1" applyFont="1" applyFill="1" applyBorder="1" applyAlignment="1">
      <alignment horizontal="center" vertical="center" wrapText="1"/>
    </xf>
    <xf numFmtId="165" fontId="9" fillId="0" borderId="2" xfId="4"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xf>
    <xf numFmtId="166" fontId="9" fillId="0" borderId="2" xfId="0" applyNumberFormat="1"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 fontId="9" fillId="0" borderId="2" xfId="0" applyNumberFormat="1" applyFont="1" applyFill="1" applyBorder="1" applyAlignment="1" applyProtection="1">
      <alignment horizontal="center" vertical="center" wrapText="1"/>
    </xf>
    <xf numFmtId="165" fontId="9" fillId="0" borderId="2" xfId="0" applyNumberFormat="1" applyFont="1" applyFill="1" applyBorder="1" applyAlignment="1" applyProtection="1">
      <alignment horizontal="center" vertical="center" wrapText="1"/>
    </xf>
    <xf numFmtId="0" fontId="9" fillId="0" borderId="2" xfId="3" applyNumberFormat="1"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7" xfId="3" applyNumberFormat="1" applyFont="1" applyFill="1" applyBorder="1" applyAlignment="1">
      <alignment horizontal="center" vertical="center" wrapText="1"/>
    </xf>
    <xf numFmtId="0" fontId="9" fillId="0" borderId="0" xfId="2" applyNumberFormat="1" applyFont="1" applyFill="1" applyAlignment="1">
      <alignment horizontal="center" vertical="center" wrapText="1"/>
    </xf>
    <xf numFmtId="4" fontId="9" fillId="0" borderId="2" xfId="0" applyNumberFormat="1" applyFont="1" applyFill="1" applyBorder="1" applyAlignment="1" applyProtection="1">
      <alignment horizontal="center" vertical="center" wrapText="1"/>
    </xf>
    <xf numFmtId="14" fontId="9" fillId="0" borderId="7" xfId="3" applyNumberFormat="1" applyFont="1" applyFill="1" applyBorder="1" applyAlignment="1">
      <alignment horizontal="center" vertical="center" wrapText="1"/>
    </xf>
    <xf numFmtId="0" fontId="9" fillId="0" borderId="7" xfId="3"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9" fillId="0" borderId="2" xfId="3" applyFont="1" applyFill="1" applyBorder="1" applyAlignment="1" applyProtection="1">
      <alignment horizontal="center" vertical="center" wrapText="1"/>
      <protection locked="0"/>
    </xf>
    <xf numFmtId="0"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center" vertical="center"/>
    </xf>
    <xf numFmtId="0" fontId="6" fillId="2" borderId="0" xfId="1" applyFont="1" applyFill="1" applyAlignment="1">
      <alignment horizontal="center"/>
    </xf>
    <xf numFmtId="0" fontId="7" fillId="2" borderId="0" xfId="1" applyFill="1" applyAlignment="1">
      <alignment horizontal="center"/>
    </xf>
    <xf numFmtId="0" fontId="9" fillId="0" borderId="2" xfId="3" applyFont="1" applyFill="1" applyBorder="1" applyAlignment="1" applyProtection="1">
      <alignment horizontal="center" vertical="center" wrapText="1"/>
    </xf>
    <xf numFmtId="0" fontId="9" fillId="0" borderId="0" xfId="0" applyFont="1" applyFill="1" applyAlignment="1">
      <alignment horizontal="center" vertical="center"/>
    </xf>
  </cellXfs>
  <cellStyles count="5">
    <cellStyle name="Excel Built-in Explanatory Text" xfId="4"/>
    <cellStyle name="Гиперссылка" xfId="3" builtinId="8"/>
    <cellStyle name="Обычный" xfId="0" builtinId="0"/>
    <cellStyle name="Обычный 2" xfId="1"/>
    <cellStyle name="Обычный 3" xfId="2"/>
  </cellStyles>
  <dxfs count="81">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relativeIndent="255"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relativeIndent="255" justifyLastLine="0" shrinkToFit="0" readingOrder="0"/>
    </dxf>
    <dxf>
      <border outline="0">
        <top style="thin">
          <color rgb="FF4F81BD"/>
        </top>
      </border>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1" indent="0" relativeIndent="255" justifyLastLine="0" shrinkToFit="0" readingOrder="0"/>
    </dxf>
    <dxf>
      <border>
        <bottom style="thin">
          <color theme="0"/>
        </bottom>
      </border>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left style="thin">
          <color theme="0"/>
        </left>
        <right style="thin">
          <color theme="0"/>
        </right>
        <top/>
        <bottom/>
        <vertical style="thin">
          <color theme="0"/>
        </vertical>
        <horizontal/>
      </border>
    </dxf>
    <dxf>
      <font>
        <b/>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dxf>
    <dxf>
      <font>
        <b val="0"/>
        <strike val="0"/>
        <outline val="0"/>
        <shadow val="0"/>
        <u val="none"/>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165" formatCode="#,##0.0\ _₽"/>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numFmt numFmtId="165" formatCode="#,##0.0\ _₽"/>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none"/>
      </font>
      <numFmt numFmtId="165" formatCode="#,##0.0\ _₽"/>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5" formatCode="#,##0.0\ _₽"/>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none"/>
      </font>
      <numFmt numFmtId="1" formatCode="0"/>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protection locked="1" hidden="0"/>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dxf>
    <dxf>
      <font>
        <b val="0"/>
        <strike val="0"/>
        <outline val="0"/>
        <shadow val="0"/>
        <vertAlign val="baseline"/>
        <sz val="10"/>
        <color auto="1"/>
        <name val="Calibri"/>
        <scheme val="minor"/>
      </font>
      <fill>
        <patternFill patternType="none">
          <fgColor indexed="64"/>
          <bgColor auto="1"/>
        </patternFill>
      </fill>
      <alignment horizontal="center"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relativeIndent="255" justifyLastLine="0" shrinkToFit="0" readingOrder="0"/>
    </dxf>
    <dxf>
      <border outline="0">
        <top style="thin">
          <color rgb="FF4F81BD"/>
        </top>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relativeIndent="255" justifyLastLine="0" shrinkToFit="0" readingOrder="0"/>
    </dxf>
    <dxf>
      <border>
        <bottom style="thin">
          <color rgb="FFFFFFFF"/>
        </bottom>
      </border>
    </dxf>
    <dxf>
      <font>
        <b/>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2;&#1072;&#1082;&#1089;&#1080;&#1084;/Desktop/&#1056;&#1072;&#1073;&#1086;&#1090;&#1072;/&#1044;&#1083;&#1103;%20&#1092;&#1086;&#1088;&#1084;&#1080;&#1088;&#1086;&#1074;&#1072;&#1085;&#1080;&#1103;%20&#1073;&#1072;&#1079;&#1099;/&#1053;&#1086;&#1074;&#1072;&#1103;%20&#1092;&#1086;&#1088;&#1084;&#1072;%20&#1073;&#1072;&#1079;&#1099;%20&#1087;&#1088;&#1086;&#1077;&#1082;&#1090;&#1086;&#107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ходные данные"/>
      <sheetName val="Библиотека значений"/>
    </sheetNames>
    <sheetDataSet>
      <sheetData sheetId="0"/>
      <sheetData sheetId="1">
        <row r="4">
          <cell r="A4" t="str">
            <v>Орган власти</v>
          </cell>
        </row>
        <row r="5">
          <cell r="A5" t="str">
            <v>Унитарное предприятие</v>
          </cell>
          <cell r="C5" t="str">
            <v xml:space="preserve">Поиск юридического консультанта </v>
          </cell>
          <cell r="D5" t="str">
            <v>ЖКХ и благоустройство: Благоустройство территории</v>
          </cell>
        </row>
        <row r="6">
          <cell r="A6" t="str">
            <v>Бюджетное учреждение</v>
          </cell>
          <cell r="C6" t="str">
            <v>Поиск технического консультанта</v>
          </cell>
          <cell r="D6" t="str">
            <v>ЖКХ и благоустройство: Обращение с отходами</v>
          </cell>
        </row>
        <row r="7">
          <cell r="A7" t="str">
            <v>Некоммерческая негосударственная организация</v>
          </cell>
          <cell r="C7" t="str">
            <v>Поиск финансового консультанта</v>
          </cell>
          <cell r="D7" t="str">
            <v>ЖКХ и благоустройство: Улично-дорожное освещение</v>
          </cell>
        </row>
        <row r="8">
          <cell r="A8" t="str">
            <v>Коммерческая организация  с государственным участием</v>
          </cell>
          <cell r="C8" t="str">
            <v>Поиск финансирующей организации</v>
          </cell>
          <cell r="D8" t="str">
            <v>ЖКХ и благоустройство: Теплоснабжение</v>
          </cell>
        </row>
        <row r="9">
          <cell r="A9" t="str">
            <v>Институт развития</v>
          </cell>
          <cell r="C9" t="str">
            <v xml:space="preserve">Информационное содействие </v>
          </cell>
          <cell r="D9" t="str">
            <v>ЖКХ и благоустройство: Водоснабжение и водоотведение</v>
          </cell>
        </row>
        <row r="10">
          <cell r="A10" t="str">
            <v xml:space="preserve">Коммерческая организация </v>
          </cell>
          <cell r="C10" t="str">
            <v>Поиск частного партнера (концессионера)</v>
          </cell>
          <cell r="D10" t="str">
            <v>ЖКХ и благоустройство: Электроснабжение</v>
          </cell>
        </row>
        <row r="11">
          <cell r="A11" t="str">
            <v>Физическое лицо</v>
          </cell>
          <cell r="C11" t="str">
            <v>Поиск публичного партнера</v>
          </cell>
          <cell r="D11" t="str">
            <v>ЖКХ и благоустройство: Газоснабжение</v>
          </cell>
        </row>
        <row r="12">
          <cell r="A12" t="str">
            <v>Иное (укажите в комментариях)</v>
          </cell>
          <cell r="C12" t="str">
            <v>Поиск частной компании для создания совместной SPV</v>
          </cell>
          <cell r="D12" t="str">
            <v>Социальная сфера: Здравоохранение</v>
          </cell>
        </row>
        <row r="13">
          <cell r="C13" t="str">
            <v>Иное (укажите в комментариях)</v>
          </cell>
          <cell r="D13" t="str">
            <v xml:space="preserve">Социальная сфера: Образование </v>
          </cell>
        </row>
        <row r="14">
          <cell r="D14" t="str">
            <v>Социальная сфера: Культура</v>
          </cell>
        </row>
        <row r="15">
          <cell r="A15" t="str">
            <v>Российская Федерации</v>
          </cell>
          <cell r="B15" t="str">
            <v>Социальная сфера</v>
          </cell>
          <cell r="C15" t="str">
            <v>Частная инициатива (упрощенный порядок / преференции для инициатора)</v>
          </cell>
          <cell r="D15" t="str">
            <v>Социальная сфера: Реставрация объектов культурного наследия</v>
          </cell>
        </row>
        <row r="16">
          <cell r="A16" t="str">
            <v>Республика Казахстан</v>
          </cell>
          <cell r="B16" t="str">
            <v>ЖКХ и благоустройство</v>
          </cell>
          <cell r="C16" t="str">
            <v>Публичная инициатива (классическая конкурсная процедура)</v>
          </cell>
          <cell r="D16" t="str">
            <v>Социальная сфера: Спортивная инфраструктура</v>
          </cell>
        </row>
        <row r="17">
          <cell r="A17" t="str">
            <v>Республика Беларусь</v>
          </cell>
          <cell r="B17" t="str">
            <v>Транспортная сфера</v>
          </cell>
          <cell r="C17" t="str">
            <v>Иное (укажите в комментариях)</v>
          </cell>
          <cell r="D17" t="str">
            <v>Социальная сфера: Инфраструктура в сфере туризма</v>
          </cell>
        </row>
        <row r="18">
          <cell r="A18" t="str">
            <v>Республика Кыргызстан</v>
          </cell>
          <cell r="B18" t="str">
            <v>Информационные системы (IT-инфраструктура)</v>
          </cell>
          <cell r="D18" t="str">
            <v>Социальная инфраструктура: Социальное обслуживание населения</v>
          </cell>
        </row>
        <row r="19">
          <cell r="A19" t="str">
            <v>Республика Армения</v>
          </cell>
          <cell r="B19" t="str">
            <v>Инфраструктура сельского хозяйства</v>
          </cell>
          <cell r="D19" t="str">
            <v>Транспортная сфера: Автомобильные дороги и искуственные дорожные сооружения</v>
          </cell>
        </row>
        <row r="20">
          <cell r="A20" t="str">
            <v>Иное (укажите в комментариях)</v>
          </cell>
          <cell r="B20" t="str">
            <v>Промышленная инфраструктура</v>
          </cell>
          <cell r="D20" t="str">
            <v>Транспортная сфера: Аэродромы и сопутствующая инфраструктура аэропортов</v>
          </cell>
        </row>
        <row r="21">
          <cell r="B21" t="str">
            <v>Иное (укажите в комментариях)</v>
          </cell>
          <cell r="D21" t="str">
            <v>Транспортная сфера: Железнодорожный транспорт</v>
          </cell>
        </row>
        <row r="22">
          <cell r="D22" t="str">
            <v>Транспортная сфера: Городской общественный транспорт</v>
          </cell>
        </row>
        <row r="23">
          <cell r="A23" t="str">
            <v>Концессионное соглашение</v>
          </cell>
          <cell r="D23" t="str">
            <v>Транспортная сфера: Парковки, многоуровневые стоянки и улучнодорожная сеть</v>
          </cell>
        </row>
        <row r="24">
          <cell r="A24" t="str">
            <v>Соглашение о государственно-частном партнерстве / муниципально-частном партнерстве</v>
          </cell>
          <cell r="D24" t="str">
            <v>Информационные системы: Государственные информационные системы (официальные порталы и on-line сервисы)</v>
          </cell>
        </row>
        <row r="25">
          <cell r="A25" t="str">
            <v>Договор аренды (безвозмездного пользования) с инвестиционными обязательствами</v>
          </cell>
          <cell r="D25" t="str">
            <v xml:space="preserve">Информационные системы: Системы управления на транспорте </v>
          </cell>
        </row>
        <row r="26">
          <cell r="A26" t="str">
            <v>Корпоративная форма партнерства (создание совместного юридического лица)</v>
          </cell>
          <cell r="D26" t="str">
            <v>Информационные системы: Системы обеспечения безопасности и правопорядка</v>
          </cell>
        </row>
        <row r="27">
          <cell r="A27" t="str">
            <v>Контракт жизненного цикла в рамках законодательства о закупках / контракт на проектирование и строительство</v>
          </cell>
          <cell r="D27" t="str">
            <v>Иное (указать в комментариях)</v>
          </cell>
        </row>
        <row r="28">
          <cell r="A28" t="str">
            <v>Иное (укажите в комментариях)</v>
          </cell>
        </row>
        <row r="35">
          <cell r="A35" t="str">
            <v>ДФО</v>
          </cell>
        </row>
        <row r="36">
          <cell r="A36" t="str">
            <v>ПФО</v>
          </cell>
        </row>
        <row r="37">
          <cell r="A37" t="str">
            <v>СЗФО</v>
          </cell>
        </row>
        <row r="38">
          <cell r="A38" t="str">
            <v>СКФО</v>
          </cell>
        </row>
        <row r="39">
          <cell r="A39" t="str">
            <v>СФО</v>
          </cell>
        </row>
        <row r="40">
          <cell r="A40" t="str">
            <v>УФО</v>
          </cell>
        </row>
        <row r="41">
          <cell r="A41" t="str">
            <v>ЦФО</v>
          </cell>
        </row>
        <row r="42">
          <cell r="A42" t="str">
            <v>ЮФО</v>
          </cell>
        </row>
        <row r="46">
          <cell r="A46" t="str">
            <v>Алтайский край</v>
          </cell>
          <cell r="B46" t="str">
            <v>Да</v>
          </cell>
        </row>
        <row r="47">
          <cell r="A47" t="str">
            <v>Амурская область</v>
          </cell>
          <cell r="B47" t="str">
            <v>Нет</v>
          </cell>
        </row>
        <row r="48">
          <cell r="A48" t="str">
            <v>Архангельская область</v>
          </cell>
          <cell r="B48" t="str">
            <v>Иное (укажите в комментариях)</v>
          </cell>
        </row>
        <row r="49">
          <cell r="A49" t="str">
            <v>Астраханская область</v>
          </cell>
        </row>
        <row r="50">
          <cell r="A50" t="str">
            <v>Белгородская область</v>
          </cell>
        </row>
        <row r="51">
          <cell r="A51" t="str">
            <v>Брянская область</v>
          </cell>
        </row>
        <row r="52">
          <cell r="A52" t="str">
            <v>Владимирская область</v>
          </cell>
        </row>
        <row r="53">
          <cell r="A53" t="str">
            <v>Волгоградская область</v>
          </cell>
        </row>
        <row r="54">
          <cell r="A54" t="str">
            <v>Вологодская область</v>
          </cell>
        </row>
        <row r="55">
          <cell r="A55" t="str">
            <v>Воронежская область</v>
          </cell>
        </row>
        <row r="56">
          <cell r="A56" t="str">
            <v>Москва</v>
          </cell>
        </row>
        <row r="57">
          <cell r="A57" t="str">
            <v>Санкт-Петербург</v>
          </cell>
        </row>
        <row r="58">
          <cell r="A58" t="str">
            <v>Севастополь</v>
          </cell>
        </row>
        <row r="59">
          <cell r="A59" t="str">
            <v>Еврейская автономная область</v>
          </cell>
        </row>
        <row r="60">
          <cell r="A60" t="str">
            <v>Забайкальский край</v>
          </cell>
        </row>
        <row r="61">
          <cell r="A61" t="str">
            <v>Ивановская область</v>
          </cell>
        </row>
        <row r="62">
          <cell r="A62" t="str">
            <v>Иркутская область</v>
          </cell>
        </row>
        <row r="63">
          <cell r="A63" t="str">
            <v>Калининградская область</v>
          </cell>
        </row>
        <row r="64">
          <cell r="A64" t="str">
            <v>Калужская область</v>
          </cell>
        </row>
        <row r="65">
          <cell r="A65" t="str">
            <v>Камчатский край</v>
          </cell>
        </row>
        <row r="66">
          <cell r="A66" t="str">
            <v>Кемеровская область</v>
          </cell>
        </row>
        <row r="67">
          <cell r="A67" t="str">
            <v>Кировская область</v>
          </cell>
        </row>
        <row r="68">
          <cell r="A68" t="str">
            <v>Костромская область</v>
          </cell>
        </row>
        <row r="69">
          <cell r="A69" t="str">
            <v>Краснодарский край</v>
          </cell>
        </row>
        <row r="70">
          <cell r="A70" t="str">
            <v>Красноярский край</v>
          </cell>
        </row>
        <row r="71">
          <cell r="A71" t="str">
            <v>Курганская область</v>
          </cell>
        </row>
        <row r="72">
          <cell r="A72" t="str">
            <v>Курская область</v>
          </cell>
        </row>
        <row r="73">
          <cell r="A73" t="str">
            <v>Ленинградская область</v>
          </cell>
        </row>
        <row r="74">
          <cell r="A74" t="str">
            <v>Липецкая область</v>
          </cell>
        </row>
        <row r="75">
          <cell r="A75" t="str">
            <v>Магаданская область</v>
          </cell>
        </row>
        <row r="76">
          <cell r="A76" t="str">
            <v>Московская область</v>
          </cell>
        </row>
        <row r="77">
          <cell r="A77" t="str">
            <v>Мурманская область</v>
          </cell>
        </row>
        <row r="78">
          <cell r="A78" t="str">
            <v>Ненецкий автономный округ</v>
          </cell>
        </row>
        <row r="79">
          <cell r="A79" t="str">
            <v>Нижегородская область</v>
          </cell>
        </row>
        <row r="80">
          <cell r="A80" t="str">
            <v>Новгородская область</v>
          </cell>
        </row>
        <row r="81">
          <cell r="A81" t="str">
            <v>Новосибирская область</v>
          </cell>
        </row>
        <row r="82">
          <cell r="A82" t="str">
            <v>Омская область</v>
          </cell>
        </row>
        <row r="83">
          <cell r="A83" t="str">
            <v>Оренбургская область</v>
          </cell>
        </row>
        <row r="84">
          <cell r="A84" t="str">
            <v>Орловская область</v>
          </cell>
        </row>
        <row r="85">
          <cell r="A85" t="str">
            <v>Пензенская область</v>
          </cell>
        </row>
        <row r="86">
          <cell r="A86" t="str">
            <v>Пермский край</v>
          </cell>
        </row>
        <row r="87">
          <cell r="A87" t="str">
            <v>Приморский край</v>
          </cell>
        </row>
        <row r="88">
          <cell r="A88" t="str">
            <v>Псковская область</v>
          </cell>
        </row>
        <row r="89">
          <cell r="A89" t="str">
            <v>Республика Адыгея</v>
          </cell>
        </row>
        <row r="90">
          <cell r="A90" t="str">
            <v>Республика Алтай</v>
          </cell>
        </row>
        <row r="91">
          <cell r="A91" t="str">
            <v>Республика Башкортостан</v>
          </cell>
        </row>
        <row r="92">
          <cell r="A92" t="str">
            <v>Республика Бурятия</v>
          </cell>
        </row>
        <row r="93">
          <cell r="A93" t="str">
            <v>Республика Дагестан</v>
          </cell>
        </row>
        <row r="94">
          <cell r="A94" t="str">
            <v>Республика Ингушетия</v>
          </cell>
        </row>
        <row r="95">
          <cell r="A95" t="str">
            <v>Республика Кабардино-Балкария</v>
          </cell>
        </row>
        <row r="96">
          <cell r="A96" t="str">
            <v>Республика Калмыкия</v>
          </cell>
        </row>
        <row r="97">
          <cell r="A97" t="str">
            <v>Республика Карачаево-Черкессия</v>
          </cell>
        </row>
        <row r="98">
          <cell r="A98" t="str">
            <v>Республика Карелия</v>
          </cell>
        </row>
        <row r="99">
          <cell r="A99" t="str">
            <v>Республика Коми</v>
          </cell>
        </row>
        <row r="100">
          <cell r="A100" t="str">
            <v>Республика Крым</v>
          </cell>
        </row>
        <row r="101">
          <cell r="A101" t="str">
            <v>Республика Марий Эл</v>
          </cell>
        </row>
        <row r="102">
          <cell r="A102" t="str">
            <v>Республика Мордовия</v>
          </cell>
        </row>
        <row r="103">
          <cell r="A103" t="str">
            <v>Республика Саха (Якутия)</v>
          </cell>
        </row>
        <row r="104">
          <cell r="A104" t="str">
            <v>Республика Северная Осетия - Алания</v>
          </cell>
        </row>
        <row r="105">
          <cell r="A105" t="str">
            <v>Республика Татарстан</v>
          </cell>
        </row>
        <row r="106">
          <cell r="A106" t="str">
            <v>Республика Тыва</v>
          </cell>
        </row>
        <row r="107">
          <cell r="A107" t="str">
            <v>Республика Удмуртия</v>
          </cell>
        </row>
        <row r="108">
          <cell r="A108" t="str">
            <v>Республика Хакасия</v>
          </cell>
        </row>
        <row r="109">
          <cell r="A109" t="str">
            <v>Республика Чечня</v>
          </cell>
        </row>
        <row r="110">
          <cell r="A110" t="str">
            <v>Республика Чувашия</v>
          </cell>
        </row>
        <row r="111">
          <cell r="A111" t="str">
            <v>Ростовская область</v>
          </cell>
        </row>
        <row r="112">
          <cell r="A112" t="str">
            <v>Рязанская область</v>
          </cell>
        </row>
        <row r="113">
          <cell r="A113" t="str">
            <v>Самарская область</v>
          </cell>
        </row>
        <row r="114">
          <cell r="A114" t="str">
            <v>Саратовская область</v>
          </cell>
        </row>
        <row r="115">
          <cell r="A115" t="str">
            <v>Сахалинская область</v>
          </cell>
        </row>
        <row r="116">
          <cell r="A116" t="str">
            <v>Свердловская область</v>
          </cell>
        </row>
        <row r="117">
          <cell r="A117" t="str">
            <v>Смоленская область</v>
          </cell>
        </row>
        <row r="118">
          <cell r="A118" t="str">
            <v>Ставропольский край</v>
          </cell>
        </row>
        <row r="119">
          <cell r="A119" t="str">
            <v>Тамбовская область</v>
          </cell>
        </row>
        <row r="120">
          <cell r="A120" t="str">
            <v>Тверская область</v>
          </cell>
        </row>
        <row r="121">
          <cell r="A121" t="str">
            <v>Томская область</v>
          </cell>
        </row>
        <row r="122">
          <cell r="A122" t="str">
            <v>Тульская область</v>
          </cell>
        </row>
        <row r="123">
          <cell r="A123" t="str">
            <v>Тюменская область</v>
          </cell>
        </row>
        <row r="124">
          <cell r="A124" t="str">
            <v>Ульяновская область</v>
          </cell>
        </row>
        <row r="125">
          <cell r="A125" t="str">
            <v>Хабаровский край</v>
          </cell>
        </row>
        <row r="126">
          <cell r="A126" t="str">
            <v>Ханты-Мансийский автономный округ - Югра</v>
          </cell>
        </row>
        <row r="127">
          <cell r="A127" t="str">
            <v>Челябинская область</v>
          </cell>
        </row>
        <row r="128">
          <cell r="A128" t="str">
            <v>Чукотский автономный округ</v>
          </cell>
        </row>
        <row r="129">
          <cell r="A129" t="str">
            <v>Ямало-Ненецкий автономный округ</v>
          </cell>
        </row>
        <row r="130">
          <cell r="A130" t="str">
            <v>Ярославская область</v>
          </cell>
        </row>
      </sheetData>
    </sheetDataSet>
  </externalBook>
</externalLink>
</file>

<file path=xl/tables/table1.xml><?xml version="1.0" encoding="utf-8"?>
<table xmlns="http://schemas.openxmlformats.org/spreadsheetml/2006/main" id="1" name="Таблица1342" displayName="Таблица1342" ref="B1:N93" totalsRowShown="0" headerRowDxfId="80" dataDxfId="78" totalsRowDxfId="76" headerRowBorderDxfId="79" tableBorderDxfId="77" dataCellStyle="Обычный 3" totalsRowCellStyle="Обычный 3">
  <autoFilter ref="B1:N93">
    <filterColumn colId="3">
      <filters>
        <filter val="Завершен"/>
        <filter val="эксплуатация"/>
      </filters>
    </filterColumn>
  </autoFilter>
  <tableColumns count="13">
    <tableColumn id="2" name="Наименование проекта" dataDxfId="75" totalsRowDxfId="74"/>
    <tableColumn id="5" name="Уровень реализации" dataDxfId="73" totalsRowDxfId="72" dataCellStyle="Обычный 3"/>
    <tableColumn id="8" name="Форма реализации проекта" dataDxfId="71" totalsRowDxfId="70" dataCellStyle="Обычный 3"/>
    <tableColumn id="14" name="Этапы реализации проекта" dataDxfId="69" totalsRowDxfId="68" dataCellStyle="Обычный 3"/>
    <tableColumn id="16" name="Основание для реализации проекта " dataDxfId="67" totalsRowDxfId="66" dataCellStyle="Обычный 3"/>
    <tableColumn id="26" name="Статус соглашения" dataDxfId="65" totalsRowDxfId="64" dataCellStyle="Обычный 3"/>
    <tableColumn id="18" name="Дата подписания соглашения (дд.мм.гггг)" dataDxfId="63" dataCellStyle="Обычный 3"/>
    <tableColumn id="20" name="Публичный партнер" dataDxfId="62" totalsRowDxfId="61" dataCellStyle="Обычный 3"/>
    <tableColumn id="10" name="Частный партнер" dataDxfId="60" totalsRowDxfId="59" dataCellStyle="Обычный 3"/>
    <tableColumn id="13" name="Срок реализации проекта (лет)" dataDxfId="58" totalsRowDxfId="57" dataCellStyle="Обычный 3"/>
    <tableColumn id="19" name="Общий объем инвестиций в реализацию проекта (тыс. руб.) " dataDxfId="56" totalsRowDxfId="55" dataCellStyle="Обычный 3"/>
    <tableColumn id="21" name="Объем частных инвестиций " dataDxfId="54" totalsRowDxfId="53" dataCellStyle="Обычный 3"/>
    <tableColumn id="39" name="Ссылка на конкурсную документацию (если применимо)" dataDxfId="52" totalsRowDxfId="51" dataCellStyle="Гиперссылка"/>
  </tableColumns>
  <tableStyleInfo name="TableStyleLight2" showFirstColumn="0" showLastColumn="0" showRowStripes="1" showColumnStripes="0"/>
</table>
</file>

<file path=xl/tables/table2.xml><?xml version="1.0" encoding="utf-8"?>
<table xmlns="http://schemas.openxmlformats.org/spreadsheetml/2006/main" id="3" name="Таблица134" displayName="Таблица134" ref="A1:AV4" totalsRowShown="0" headerRowDxfId="50" dataDxfId="48" headerRowBorderDxfId="49" tableBorderDxfId="47">
  <autoFilter ref="A1:AV4"/>
  <tableColumns count="48">
    <tableColumn id="1" name="№" dataDxfId="46"/>
    <tableColumn id="2" name="Наименование проекта" dataDxfId="45"/>
    <tableColumn id="3" name="Округ" dataDxfId="44"/>
    <tableColumn id="4" name="Субъект РФ" dataDxfId="43"/>
    <tableColumn id="5" name="Уровень реализации" dataDxfId="42"/>
    <tableColumn id="6" name="Сфера реализации" dataDxfId="41"/>
    <tableColumn id="7" name="Отрасль реализации" dataDxfId="40"/>
    <tableColumn id="8" name="Форма реализации проекта" dataDxfId="39"/>
    <tableColumn id="11" name="Способ инициирования проекта" dataDxfId="38"/>
    <tableColumn id="14" name="Этапы реализации проекта" dataDxfId="37"/>
    <tableColumn id="16" name="Основание для реализации проекта "/>
    <tableColumn id="26" name="Статус соглашения" dataDxfId="36"/>
    <tableColumn id="18" name="Дата подписания соглашения (дд.мм.гггг)" dataDxfId="35"/>
    <tableColumn id="34" name="Дата расторжения / приостановки исполнения соглашения или договора (дд.мм.гггг, если применимо)" dataDxfId="34"/>
    <tableColumn id="20" name="Публичный партнер" dataDxfId="33"/>
    <tableColumn id="10" name="Частный партнер" dataDxfId="32"/>
    <tableColumn id="38" name="Организационно-правовая форма частного партнера (инвестора)" dataDxfId="31"/>
    <tableColumn id="13" name="Срок реализации проекта (лет)" dataDxfId="30"/>
    <tableColumn id="17" name="Технико-экономические параметры проекта" dataDxfId="29"/>
    <tableColumn id="37" name="Количество объектов соглашения (объектов капитального строительства)" dataDxfId="28"/>
    <tableColumn id="35" name="Предмет соглашения / договора: обязательства частного партнера на инвестиционном этапе" dataDxfId="27"/>
    <tableColumn id="36" name="Предмет соглашения / договора: обязательства частного партнера на этапе эксплуатации" dataDxfId="26"/>
    <tableColumn id="19" name="Общий объем инвестиций в реализацию проекта (тыс. руб.) на инвестиционном этапе" dataDxfId="25"/>
    <tableColumn id="21" name="Объем частных инвестиций на инвестиционном этапе (тыс. руб.)" dataDxfId="24"/>
    <tableColumn id="56" name="Объем частных инвестиций на этапе эксплуатации (по годам или в среднем, тыс. руб.)" dataDxfId="23"/>
    <tableColumn id="12" name="Модель возврата инвестиций частным партнером (предусмотренная или предполагаемая)" dataDxfId="22"/>
    <tableColumn id="22" name="Бюджетные обязательства на инвестиционном этапе (да (источник)/нет)" dataDxfId="21"/>
    <tableColumn id="23" name="Объем бюджетных обязательств на инвестиционном этапе (тыс. руб.)" dataDxfId="20"/>
    <tableColumn id="25" name="Объем бюджетных обязательств на этапе эксплуатации (по годам или в среднем, тыс. руб.)" dataDxfId="19"/>
    <tableColumn id="55" name="Гарантии публичного партнера и иные финансовые обязательства по проекту (гарантия доходности, гарантия загрузки, бюджетные гарантии при расторжении и пр.)" dataDxfId="18"/>
    <tableColumn id="28" name="Форма обеспечения исполнения соглашения" dataDxfId="17"/>
    <tableColumn id="29" name="Размер обеспечения исполнения соглашения (тыс. руб.)" dataDxfId="16"/>
    <tableColumn id="30" name="Концессионная плата" dataDxfId="15"/>
    <tableColumn id="31" name="Размер концессионной платы (тыс. руб.)" dataDxfId="14"/>
    <tableColumn id="33" name="Финансирующая организация (если применимо)" dataDxfId="13"/>
    <tableColumn id="40" name="Дата финансового закрытия (дд.мм.гггг, если применимо)" dataDxfId="12"/>
    <tableColumn id="41" name="Органы власти и/или структуры ответственная за подготовку проекта на стороне публичного партнера" dataDxfId="11"/>
    <tableColumn id="42" name="Институты развития, привлекаемые для запуска и реализации проекта (если применимо)" dataDxfId="10"/>
    <tableColumn id="44" name="Юридические консультанты / советники (если применимо)" dataDxfId="9"/>
    <tableColumn id="45" name="Финансовые консультанты / советники (если применимо)" dataDxfId="8"/>
    <tableColumn id="46" name="Технические консультанты / проектировщики (если применимо)" dataDxfId="7"/>
    <tableColumn id="39" name="Ссылка на конкурсную документацию (если применимо)" dataDxfId="6"/>
    <tableColumn id="47" name="Предполагаемые или фактические сроки проведения конкурсной процедуры по отбору частного партнера" dataDxfId="5"/>
    <tableColumn id="48" name="Предполагаемые или фактические сроки прединвестиционного этапа" dataDxfId="4"/>
    <tableColumn id="49" name="Предполагаемые или фактические сроки инвестиционного этапа" dataDxfId="3"/>
    <tableColumn id="50" name="Предполагаемая или фактическая дата ввода объекта в эксплуатацию (дд.мм.гггг)" dataDxfId="2"/>
    <tableColumn id="51" name="Предполагаемые или фактические сроки эксплуатации" dataDxfId="1"/>
    <tableColumn id="24" name="Комментарии" dataDxfId="0"/>
  </tableColumns>
  <tableStyleInfo name="TableStyleLight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rgi.gov.ru/restricted/notification/notificationView.html?notificationId=11780475&amp;lotId=11780536&amp;prevPageN=5" TargetMode="External"/><Relationship Id="rId13" Type="http://schemas.openxmlformats.org/officeDocument/2006/relationships/hyperlink" Target="https://torgi.gov.ru/docview/fdcDocViewPage.html?section=notification&amp;id=15247347" TargetMode="External"/><Relationship Id="rId18" Type="http://schemas.openxmlformats.org/officeDocument/2006/relationships/hyperlink" Target="https://torgi.gov.ru/restricted/notification/notificationView.html?notificationId=34813914&amp;lotId=34814439&amp;prevPageN=2" TargetMode="External"/><Relationship Id="rId26" Type="http://schemas.openxmlformats.org/officeDocument/2006/relationships/hyperlink" Target="https://torgi.gov.ru/restricted/notification/notificationView.html?notificationId=15194964&amp;lotId=15195414&amp;prevPageN=3" TargetMode="External"/><Relationship Id="rId39" Type="http://schemas.openxmlformats.org/officeDocument/2006/relationships/hyperlink" Target="https://torgi.gov.ru/restricted/notification/notificationView.html?notificationId=32881987&amp;lotId=32882085&amp;prevPageN=3" TargetMode="External"/><Relationship Id="rId3" Type="http://schemas.openxmlformats.org/officeDocument/2006/relationships/hyperlink" Target="http://zakupki.gov.ru/epz/order/notice/ok44/view/common-info.html?regNumber=0355300008717000073" TargetMode="External"/><Relationship Id="rId21" Type="http://schemas.openxmlformats.org/officeDocument/2006/relationships/hyperlink" Target="http://torgi.gov.ru/restricted/notification/notificationView.html?notificationId=14537760" TargetMode="External"/><Relationship Id="rId34" Type="http://schemas.openxmlformats.org/officeDocument/2006/relationships/hyperlink" Target="https://torgi.gov.ru/restricted/notification/notificationView.html?notificationId=43435996&amp;lotId=43436176&amp;prevPageN=4" TargetMode="External"/><Relationship Id="rId42" Type="http://schemas.openxmlformats.org/officeDocument/2006/relationships/hyperlink" Target="http://digilevo.gorodishe.pnzreg.ru/ekon/zem" TargetMode="External"/><Relationship Id="rId47" Type="http://schemas.openxmlformats.org/officeDocument/2006/relationships/printerSettings" Target="../printerSettings/printerSettings1.bin"/><Relationship Id="rId7" Type="http://schemas.openxmlformats.org/officeDocument/2006/relationships/hyperlink" Target="https://torgi.gov.ru/restricted/notification/notificationView.html?notificationId=11838203&amp;lotId=11838207&amp;prevPageN=5" TargetMode="External"/><Relationship Id="rId12" Type="http://schemas.openxmlformats.org/officeDocument/2006/relationships/hyperlink" Target="https://torgi.gov.ru/restricted/notification/notificationView.html?notificationId=14665782&amp;lotId=14665997&amp;prevPageN=6" TargetMode="External"/><Relationship Id="rId17" Type="http://schemas.openxmlformats.org/officeDocument/2006/relationships/hyperlink" Target="https://torgi.gov.ru/restricted/lotSearch6.html" TargetMode="External"/><Relationship Id="rId25" Type="http://schemas.openxmlformats.org/officeDocument/2006/relationships/hyperlink" Target="https://torgi.gov.ru/lotSearch1.html?bidKindId=6" TargetMode="External"/><Relationship Id="rId33" Type="http://schemas.openxmlformats.org/officeDocument/2006/relationships/hyperlink" Target="http://torgi.gov.ru/restricted/notification/notificationView.html?notificationId=15556141" TargetMode="External"/><Relationship Id="rId38" Type="http://schemas.openxmlformats.org/officeDocument/2006/relationships/hyperlink" Target="https://torgi.gov.ru/restricted/notification/notificationView.html?notificationId=32880889&amp;lotId=32881201&amp;prevPageN=1" TargetMode="External"/><Relationship Id="rId46" Type="http://schemas.openxmlformats.org/officeDocument/2006/relationships/hyperlink" Target="https://torgi.gov.ru/restricted/lotSearch1.html" TargetMode="External"/><Relationship Id="rId2" Type="http://schemas.openxmlformats.org/officeDocument/2006/relationships/hyperlink" Target="http://zakupki.gov.ru/epz/order/notice/ok44/view/common-info.html?regNumber=0355300100617000034" TargetMode="External"/><Relationship Id="rId16" Type="http://schemas.openxmlformats.org/officeDocument/2006/relationships/hyperlink" Target="https://torgi.gov.ru/restricted/lotSearch6.html" TargetMode="External"/><Relationship Id="rId20" Type="http://schemas.openxmlformats.org/officeDocument/2006/relationships/hyperlink" Target="https://torgi.gov.ru/?wicket:interface=:4::::" TargetMode="External"/><Relationship Id="rId29" Type="http://schemas.openxmlformats.org/officeDocument/2006/relationships/hyperlink" Target="https://torgi.gov.ru/restricted/notification/notificationView.html?notificationId=18036765&amp;lotId=18037157&amp;prevPageN=1" TargetMode="External"/><Relationship Id="rId41" Type="http://schemas.openxmlformats.org/officeDocument/2006/relationships/hyperlink" Target="https://torgi.gov.ru/restricted/notification/notificationView.html?notificationId=33306667&amp;lotId=33306803&amp;prevPageN=22" TargetMode="External"/><Relationship Id="rId1" Type="http://schemas.openxmlformats.org/officeDocument/2006/relationships/hyperlink" Target="https://torgi.gov.ru/restricted/notification/notificationView.html?notificationId=28945624&amp;lotId=28945940&amp;prevPageN=2" TargetMode="External"/><Relationship Id="rId6" Type="http://schemas.openxmlformats.org/officeDocument/2006/relationships/hyperlink" Target="https://torgi.gov.ru/restricted/notification/notificationView.html?notificationId=14346984&amp;lotId=14347003&amp;prevPageN=5" TargetMode="External"/><Relationship Id="rId11" Type="http://schemas.openxmlformats.org/officeDocument/2006/relationships/hyperlink" Target="https://torgi.gov.ru/restricted/notification/notificationView.html?notificationId=17199698&amp;lotId=17200101&amp;prevPageN=16" TargetMode="External"/><Relationship Id="rId24" Type="http://schemas.openxmlformats.org/officeDocument/2006/relationships/hyperlink" Target="http://zakupki.gov.ru/pgz/public/action/orders/info/common_info/show?source=epz&amp;notificationId=7946795" TargetMode="External"/><Relationship Id="rId32" Type="http://schemas.openxmlformats.org/officeDocument/2006/relationships/hyperlink" Target="https://torgi.gov.ru/restricted/notification/notificationView.html?notificationId=24260804&amp;lotId=24261026&amp;prevPageN=3" TargetMode="External"/><Relationship Id="rId37" Type="http://schemas.openxmlformats.org/officeDocument/2006/relationships/hyperlink" Target="https://torgi.gov.ru/restricted/notification/notificationView.html?notificationId=32881452&amp;lotId=32881666&amp;prevPageN=3" TargetMode="External"/><Relationship Id="rId40" Type="http://schemas.openxmlformats.org/officeDocument/2006/relationships/hyperlink" Target="https://torgi.gov.ru/restricted/notification/notificationView.html?notificationId=14895382&amp;lotId=14896507&amp;prevPageN=6" TargetMode="External"/><Relationship Id="rId45" Type="http://schemas.openxmlformats.org/officeDocument/2006/relationships/hyperlink" Target="https://torgi.gov.ru/restricted/lotSearch6.html" TargetMode="External"/><Relationship Id="rId5" Type="http://schemas.openxmlformats.org/officeDocument/2006/relationships/hyperlink" Target="https://torgi.gov.ru/restricted/notification/notificationView.html?notificationId=12110928&amp;lotId=12111019&amp;prevPageN=5" TargetMode="External"/><Relationship Id="rId15" Type="http://schemas.openxmlformats.org/officeDocument/2006/relationships/hyperlink" Target="https://torgi.gov.ru/restricted/lotSearch6.html" TargetMode="External"/><Relationship Id="rId23" Type="http://schemas.openxmlformats.org/officeDocument/2006/relationships/hyperlink" Target="http://torgi.gov.ru/restricted/notification/notificationView.html?notificationId=16016464" TargetMode="External"/><Relationship Id="rId28" Type="http://schemas.openxmlformats.org/officeDocument/2006/relationships/hyperlink" Target="https://torgi.gov.ru/restricted/notification/notificationView.html?notificationId=17437750&amp;lotId=17438240&amp;prevPageN=1" TargetMode="External"/><Relationship Id="rId36" Type="http://schemas.openxmlformats.org/officeDocument/2006/relationships/hyperlink" Target="https://torgi.gov.ru/restricted/notification/notificationView.html?notificationId=13081114&amp;amp;lotId=13081388&amp;amp;prevPageN=3" TargetMode="External"/><Relationship Id="rId10" Type="http://schemas.openxmlformats.org/officeDocument/2006/relationships/hyperlink" Target="https://torgi.gov.ru/restricted/notification/notificationView.html?notificationId=18371274&amp;lotId=18371502&amp;prevPageN=12" TargetMode="External"/><Relationship Id="rId19" Type="http://schemas.openxmlformats.org/officeDocument/2006/relationships/hyperlink" Target="https://torgi.gov.ru/restricted/notification/notificationView.html?notificationId=27891344&amp;lotId=27891396&amp;prevPageN=2" TargetMode="External"/><Relationship Id="rId31" Type="http://schemas.openxmlformats.org/officeDocument/2006/relationships/hyperlink" Target="https://torgi.gov.ru/restricted/notification/notificationView.html?notificationId=12108622&amp;lotId=12108792&amp;prevPageN=24" TargetMode="External"/><Relationship Id="rId44" Type="http://schemas.openxmlformats.org/officeDocument/2006/relationships/hyperlink" Target="https://torgi.gov.ru/restricted/lotSearch6.html" TargetMode="External"/><Relationship Id="rId4" Type="http://schemas.openxmlformats.org/officeDocument/2006/relationships/hyperlink" Target="https://torgi.gov.ru/restricted/notification/notificationView.html?notificationId=15237262&amp;lotId=15237466&amp;prevPageN=1" TargetMode="External"/><Relationship Id="rId9" Type="http://schemas.openxmlformats.org/officeDocument/2006/relationships/hyperlink" Target="https://torgi.gov.ru/restricted/notification/notificationView.html?notificationId=10576212&amp;lotId=10576312&amp;prevPageN=4" TargetMode="External"/><Relationship Id="rId14" Type="http://schemas.openxmlformats.org/officeDocument/2006/relationships/hyperlink" Target="https://torgi.gov.ru/restricted/notification/notificationView.html?notificationId=14662231&amp;lotId=14662713&amp;prevPageN=4" TargetMode="External"/><Relationship Id="rId22" Type="http://schemas.openxmlformats.org/officeDocument/2006/relationships/hyperlink" Target="https://torgi.gov.ru/restricted/notification/notificationView.html?notificationId=30203233&amp;lotId=30203440&amp;prevPageN=4" TargetMode="External"/><Relationship Id="rId27" Type="http://schemas.openxmlformats.org/officeDocument/2006/relationships/hyperlink" Target="https://torgi.gov.ru/restricted/notification/notificationView.html?notificationId=16303104&amp;lotId=16307711&amp;prevPageN=9" TargetMode="External"/><Relationship Id="rId30" Type="http://schemas.openxmlformats.org/officeDocument/2006/relationships/hyperlink" Target="https://torgi.gov.ru/restricted/notification/notificationView.html?notificationId=16681450&amp;lotId=16681676&amp;prevPageN=24" TargetMode="External"/><Relationship Id="rId35" Type="http://schemas.openxmlformats.org/officeDocument/2006/relationships/hyperlink" Target="https://torgi.gov.ru/restricted/notification/notificationView.html?notificationId=46025756&amp;lotId=46025958&amp;prevPageN=5" TargetMode="External"/><Relationship Id="rId43" Type="http://schemas.openxmlformats.org/officeDocument/2006/relationships/hyperlink" Target="http://gorodkuzneck.ru/" TargetMode="External"/><Relationship Id="rId48"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torgi.gov.ru/restricted/notification/notificationView.html?notificationId=25439195&amp;lotId=25439378&amp;prevPageN=4" TargetMode="External"/></Relationships>
</file>

<file path=xl/worksheets/sheet1.xml><?xml version="1.0" encoding="utf-8"?>
<worksheet xmlns="http://schemas.openxmlformats.org/spreadsheetml/2006/main" xmlns:r="http://schemas.openxmlformats.org/officeDocument/2006/relationships">
  <dimension ref="A1:N93"/>
  <sheetViews>
    <sheetView tabSelected="1" topLeftCell="C1" workbookViewId="0">
      <pane ySplit="1" topLeftCell="A82" activePane="bottomLeft" state="frozen"/>
      <selection pane="bottomLeft" activeCell="M79" sqref="M79"/>
    </sheetView>
  </sheetViews>
  <sheetFormatPr defaultRowHeight="108.75" customHeight="1"/>
  <cols>
    <col min="1" max="1" width="15.5703125" style="67" customWidth="1"/>
    <col min="2" max="2" width="51.5703125" style="67" customWidth="1"/>
    <col min="3" max="3" width="15.5703125" style="67" customWidth="1"/>
    <col min="4" max="4" width="19.85546875" style="67" customWidth="1"/>
    <col min="5" max="5" width="16" style="67" customWidth="1"/>
    <col min="6" max="6" width="21.28515625" style="67" customWidth="1"/>
    <col min="7" max="7" width="12.7109375" style="67" customWidth="1"/>
    <col min="8" max="8" width="12.85546875" style="68" customWidth="1"/>
    <col min="9" max="9" width="19.42578125" style="67" customWidth="1"/>
    <col min="10" max="10" width="16.5703125" style="67" customWidth="1"/>
    <col min="11" max="11" width="15" style="67" customWidth="1"/>
    <col min="12" max="12" width="15.7109375" style="69" customWidth="1"/>
    <col min="13" max="13" width="15.42578125" style="69" customWidth="1"/>
    <col min="14" max="14" width="17.42578125" style="67" customWidth="1"/>
    <col min="15" max="16384" width="9.140625" style="67"/>
  </cols>
  <sheetData>
    <row r="1" spans="1:14" s="94" customFormat="1" ht="108.75" customHeight="1">
      <c r="A1" s="94" t="s">
        <v>585</v>
      </c>
      <c r="B1" s="94" t="s">
        <v>1</v>
      </c>
      <c r="C1" s="94" t="s">
        <v>4</v>
      </c>
      <c r="D1" s="94" t="s">
        <v>7</v>
      </c>
      <c r="E1" s="94" t="s">
        <v>8</v>
      </c>
      <c r="F1" s="94" t="s">
        <v>148</v>
      </c>
      <c r="G1" s="94" t="s">
        <v>20</v>
      </c>
      <c r="H1" s="106" t="s">
        <v>246</v>
      </c>
      <c r="I1" s="94" t="s">
        <v>9</v>
      </c>
      <c r="J1" s="94" t="s">
        <v>10</v>
      </c>
      <c r="K1" s="94" t="s">
        <v>11</v>
      </c>
      <c r="L1" s="107" t="s">
        <v>560</v>
      </c>
      <c r="M1" s="107" t="s">
        <v>561</v>
      </c>
      <c r="N1" s="94" t="s">
        <v>250</v>
      </c>
    </row>
    <row r="2" spans="1:14" ht="51.75" customHeight="1">
      <c r="A2" s="112" t="s">
        <v>635</v>
      </c>
      <c r="B2" s="67" t="s">
        <v>639</v>
      </c>
      <c r="C2" s="71" t="s">
        <v>17</v>
      </c>
      <c r="D2" s="71" t="s">
        <v>12</v>
      </c>
      <c r="E2" s="71" t="s">
        <v>266</v>
      </c>
      <c r="F2" s="71" t="s">
        <v>734</v>
      </c>
      <c r="G2" s="71" t="s">
        <v>220</v>
      </c>
      <c r="H2" s="75">
        <v>42257</v>
      </c>
      <c r="I2" s="71" t="s">
        <v>505</v>
      </c>
      <c r="J2" s="71" t="s">
        <v>640</v>
      </c>
      <c r="K2" s="71">
        <v>5</v>
      </c>
      <c r="L2" s="76">
        <v>10000</v>
      </c>
      <c r="M2" s="73">
        <v>10000</v>
      </c>
      <c r="N2" s="71" t="s">
        <v>359</v>
      </c>
    </row>
    <row r="3" spans="1:14" ht="52.5" customHeight="1">
      <c r="A3" s="110"/>
      <c r="B3" s="67" t="s">
        <v>641</v>
      </c>
      <c r="C3" s="71" t="s">
        <v>17</v>
      </c>
      <c r="D3" s="71" t="s">
        <v>12</v>
      </c>
      <c r="E3" s="71" t="s">
        <v>266</v>
      </c>
      <c r="F3" s="71" t="s">
        <v>734</v>
      </c>
      <c r="G3" s="71" t="s">
        <v>220</v>
      </c>
      <c r="H3" s="75">
        <v>42353</v>
      </c>
      <c r="I3" s="71" t="s">
        <v>505</v>
      </c>
      <c r="J3" s="71" t="s">
        <v>642</v>
      </c>
      <c r="K3" s="71">
        <v>3</v>
      </c>
      <c r="L3" s="76">
        <v>6619</v>
      </c>
      <c r="M3" s="73">
        <v>6619</v>
      </c>
      <c r="N3" s="71" t="s">
        <v>359</v>
      </c>
    </row>
    <row r="4" spans="1:14" ht="58.5" customHeight="1">
      <c r="A4" s="110"/>
      <c r="B4" s="67" t="s">
        <v>419</v>
      </c>
      <c r="C4" s="71" t="s">
        <v>17</v>
      </c>
      <c r="D4" s="71" t="s">
        <v>12</v>
      </c>
      <c r="E4" s="71" t="s">
        <v>358</v>
      </c>
      <c r="F4" s="71" t="s">
        <v>427</v>
      </c>
      <c r="G4" s="71" t="s">
        <v>218</v>
      </c>
      <c r="H4" s="75">
        <v>41043</v>
      </c>
      <c r="I4" s="71" t="s">
        <v>505</v>
      </c>
      <c r="J4" s="71" t="s">
        <v>270</v>
      </c>
      <c r="K4" s="71">
        <v>20</v>
      </c>
      <c r="L4" s="76">
        <v>110000</v>
      </c>
      <c r="M4" s="73">
        <v>110000</v>
      </c>
      <c r="N4" s="71" t="s">
        <v>359</v>
      </c>
    </row>
    <row r="5" spans="1:14" ht="48.75" customHeight="1">
      <c r="A5" s="111"/>
      <c r="B5" s="96" t="s">
        <v>643</v>
      </c>
      <c r="C5" s="71" t="s">
        <v>17</v>
      </c>
      <c r="D5" s="71" t="s">
        <v>12</v>
      </c>
      <c r="E5" s="98" t="s">
        <v>645</v>
      </c>
      <c r="F5" s="70" t="s">
        <v>644</v>
      </c>
      <c r="G5" s="98" t="s">
        <v>645</v>
      </c>
      <c r="H5" s="70" t="s">
        <v>13</v>
      </c>
      <c r="I5" s="71" t="s">
        <v>505</v>
      </c>
      <c r="J5" s="70" t="s">
        <v>13</v>
      </c>
      <c r="K5" s="72">
        <v>20</v>
      </c>
      <c r="L5" s="73">
        <v>478.7</v>
      </c>
      <c r="M5" s="119">
        <v>228</v>
      </c>
      <c r="N5" s="97" t="s">
        <v>737</v>
      </c>
    </row>
    <row r="6" spans="1:14" ht="58.5" customHeight="1">
      <c r="A6" s="109" t="s">
        <v>563</v>
      </c>
      <c r="B6" s="67" t="s">
        <v>606</v>
      </c>
      <c r="C6" s="71" t="s">
        <v>17</v>
      </c>
      <c r="D6" s="71" t="s">
        <v>12</v>
      </c>
      <c r="E6" s="71" t="s">
        <v>358</v>
      </c>
      <c r="F6" s="71" t="s">
        <v>339</v>
      </c>
      <c r="G6" s="71" t="s">
        <v>218</v>
      </c>
      <c r="H6" s="75">
        <v>42352</v>
      </c>
      <c r="I6" s="71" t="s">
        <v>271</v>
      </c>
      <c r="J6" s="71" t="s">
        <v>272</v>
      </c>
      <c r="K6" s="71">
        <v>10</v>
      </c>
      <c r="L6" s="76">
        <v>74125</v>
      </c>
      <c r="M6" s="73">
        <v>74125</v>
      </c>
      <c r="N6" s="82" t="s">
        <v>442</v>
      </c>
    </row>
    <row r="7" spans="1:14" ht="78.75" customHeight="1">
      <c r="A7" s="111"/>
      <c r="B7" s="67" t="s">
        <v>603</v>
      </c>
      <c r="C7" s="71" t="s">
        <v>17</v>
      </c>
      <c r="D7" s="71" t="s">
        <v>12</v>
      </c>
      <c r="E7" s="71" t="s">
        <v>358</v>
      </c>
      <c r="F7" s="71" t="s">
        <v>602</v>
      </c>
      <c r="G7" s="71" t="s">
        <v>218</v>
      </c>
      <c r="H7" s="75">
        <v>44169</v>
      </c>
      <c r="I7" s="71" t="s">
        <v>271</v>
      </c>
      <c r="J7" s="70" t="s">
        <v>604</v>
      </c>
      <c r="K7" s="72">
        <v>10</v>
      </c>
      <c r="L7" s="73">
        <v>78000</v>
      </c>
      <c r="M7" s="73">
        <v>78000</v>
      </c>
      <c r="N7" s="101" t="s">
        <v>605</v>
      </c>
    </row>
    <row r="8" spans="1:14" ht="65.25" customHeight="1">
      <c r="A8" s="109" t="s">
        <v>665</v>
      </c>
      <c r="B8" s="67" t="s">
        <v>646</v>
      </c>
      <c r="C8" s="71" t="s">
        <v>17</v>
      </c>
      <c r="D8" s="71" t="s">
        <v>12</v>
      </c>
      <c r="E8" s="67" t="s">
        <v>647</v>
      </c>
      <c r="F8" s="71" t="s">
        <v>648</v>
      </c>
      <c r="G8" s="71" t="s">
        <v>34</v>
      </c>
      <c r="H8" s="75">
        <v>42951</v>
      </c>
      <c r="I8" s="71" t="s">
        <v>649</v>
      </c>
      <c r="J8" s="71" t="s">
        <v>650</v>
      </c>
      <c r="K8" s="71">
        <v>23</v>
      </c>
      <c r="L8" s="73">
        <v>152200</v>
      </c>
      <c r="M8" s="73">
        <v>152200</v>
      </c>
      <c r="N8" s="79" t="s">
        <v>651</v>
      </c>
    </row>
    <row r="9" spans="1:14" ht="66" customHeight="1">
      <c r="A9" s="111"/>
      <c r="B9" s="67" t="s">
        <v>652</v>
      </c>
      <c r="C9" s="71" t="s">
        <v>17</v>
      </c>
      <c r="D9" s="71" t="s">
        <v>12</v>
      </c>
      <c r="E9" s="67" t="s">
        <v>647</v>
      </c>
      <c r="F9" s="71" t="s">
        <v>653</v>
      </c>
      <c r="G9" s="71" t="s">
        <v>34</v>
      </c>
      <c r="H9" s="75">
        <v>42951</v>
      </c>
      <c r="I9" s="71" t="s">
        <v>649</v>
      </c>
      <c r="J9" s="71" t="s">
        <v>650</v>
      </c>
      <c r="K9" s="71">
        <v>23</v>
      </c>
      <c r="L9" s="73">
        <v>7045.7</v>
      </c>
      <c r="M9" s="73">
        <v>7045.7</v>
      </c>
      <c r="N9" s="79" t="s">
        <v>654</v>
      </c>
    </row>
    <row r="10" spans="1:14" ht="54" customHeight="1">
      <c r="A10" s="67" t="s">
        <v>567</v>
      </c>
      <c r="B10" s="67" t="s">
        <v>728</v>
      </c>
      <c r="C10" s="70" t="s">
        <v>17</v>
      </c>
      <c r="D10" s="70" t="s">
        <v>54</v>
      </c>
      <c r="E10" s="71" t="s">
        <v>261</v>
      </c>
      <c r="F10" s="70" t="s">
        <v>359</v>
      </c>
      <c r="G10" s="70" t="s">
        <v>218</v>
      </c>
      <c r="H10" s="70" t="s">
        <v>528</v>
      </c>
      <c r="I10" s="70" t="s">
        <v>529</v>
      </c>
      <c r="J10" s="70" t="s">
        <v>530</v>
      </c>
      <c r="K10" s="72">
        <v>5</v>
      </c>
      <c r="L10" s="73">
        <v>17176</v>
      </c>
      <c r="M10" s="73">
        <v>17176</v>
      </c>
      <c r="N10" s="93" t="s">
        <v>531</v>
      </c>
    </row>
    <row r="11" spans="1:14" ht="48.75" customHeight="1">
      <c r="A11" s="109" t="s">
        <v>581</v>
      </c>
      <c r="B11" s="67" t="s">
        <v>329</v>
      </c>
      <c r="C11" s="71" t="s">
        <v>330</v>
      </c>
      <c r="D11" s="71" t="s">
        <v>331</v>
      </c>
      <c r="E11" s="71" t="s">
        <v>358</v>
      </c>
      <c r="F11" s="71" t="s">
        <v>360</v>
      </c>
      <c r="G11" s="71" t="s">
        <v>218</v>
      </c>
      <c r="H11" s="75">
        <v>42807</v>
      </c>
      <c r="I11" s="71" t="s">
        <v>361</v>
      </c>
      <c r="J11" s="71" t="s">
        <v>388</v>
      </c>
      <c r="K11" s="71">
        <v>7</v>
      </c>
      <c r="L11" s="76">
        <v>350</v>
      </c>
      <c r="M11" s="73">
        <v>350</v>
      </c>
      <c r="N11" s="74" t="s">
        <v>394</v>
      </c>
    </row>
    <row r="12" spans="1:14" ht="48" customHeight="1">
      <c r="A12" s="110"/>
      <c r="B12" s="67" t="s">
        <v>332</v>
      </c>
      <c r="C12" s="71" t="s">
        <v>330</v>
      </c>
      <c r="D12" s="71" t="s">
        <v>331</v>
      </c>
      <c r="E12" s="71" t="s">
        <v>358</v>
      </c>
      <c r="F12" s="71" t="s">
        <v>362</v>
      </c>
      <c r="G12" s="71" t="s">
        <v>218</v>
      </c>
      <c r="H12" s="75">
        <v>42585</v>
      </c>
      <c r="I12" s="71" t="s">
        <v>363</v>
      </c>
      <c r="J12" s="71" t="s">
        <v>273</v>
      </c>
      <c r="K12" s="71">
        <v>7</v>
      </c>
      <c r="L12" s="76">
        <v>350</v>
      </c>
      <c r="M12" s="73">
        <v>350</v>
      </c>
      <c r="N12" s="74" t="s">
        <v>395</v>
      </c>
    </row>
    <row r="13" spans="1:14" ht="50.25" customHeight="1">
      <c r="A13" s="110"/>
      <c r="B13" s="67" t="s">
        <v>333</v>
      </c>
      <c r="C13" s="71" t="s">
        <v>17</v>
      </c>
      <c r="D13" s="71" t="s">
        <v>331</v>
      </c>
      <c r="E13" s="71" t="s">
        <v>358</v>
      </c>
      <c r="F13" s="71" t="s">
        <v>364</v>
      </c>
      <c r="G13" s="71" t="s">
        <v>218</v>
      </c>
      <c r="H13" s="75">
        <v>42585</v>
      </c>
      <c r="I13" s="71" t="s">
        <v>365</v>
      </c>
      <c r="J13" s="71" t="s">
        <v>273</v>
      </c>
      <c r="K13" s="71">
        <v>7</v>
      </c>
      <c r="L13" s="76">
        <v>350</v>
      </c>
      <c r="M13" s="73">
        <v>350</v>
      </c>
      <c r="N13" s="74" t="s">
        <v>396</v>
      </c>
    </row>
    <row r="14" spans="1:14" ht="60" customHeight="1">
      <c r="A14" s="110"/>
      <c r="B14" s="67" t="s">
        <v>334</v>
      </c>
      <c r="C14" s="71" t="s">
        <v>17</v>
      </c>
      <c r="D14" s="71" t="s">
        <v>331</v>
      </c>
      <c r="E14" s="71" t="s">
        <v>358</v>
      </c>
      <c r="F14" s="71" t="s">
        <v>366</v>
      </c>
      <c r="G14" s="71" t="s">
        <v>218</v>
      </c>
      <c r="H14" s="75">
        <v>42781</v>
      </c>
      <c r="I14" s="71" t="s">
        <v>367</v>
      </c>
      <c r="J14" s="71" t="s">
        <v>388</v>
      </c>
      <c r="K14" s="71">
        <v>7</v>
      </c>
      <c r="L14" s="76">
        <v>350</v>
      </c>
      <c r="M14" s="73">
        <v>350</v>
      </c>
      <c r="N14" s="74" t="s">
        <v>397</v>
      </c>
    </row>
    <row r="15" spans="1:14" ht="61.5" customHeight="1">
      <c r="A15" s="110"/>
      <c r="B15" s="67" t="s">
        <v>655</v>
      </c>
      <c r="C15" s="71" t="s">
        <v>17</v>
      </c>
      <c r="D15" s="71" t="s">
        <v>331</v>
      </c>
      <c r="E15" s="71" t="s">
        <v>358</v>
      </c>
      <c r="F15" s="71" t="s">
        <v>656</v>
      </c>
      <c r="G15" s="71" t="s">
        <v>34</v>
      </c>
      <c r="H15" s="75">
        <v>42597</v>
      </c>
      <c r="I15" s="71" t="s">
        <v>657</v>
      </c>
      <c r="J15" s="71" t="s">
        <v>658</v>
      </c>
      <c r="K15" s="71">
        <v>7</v>
      </c>
      <c r="L15" s="73">
        <v>350</v>
      </c>
      <c r="M15" s="73">
        <v>350</v>
      </c>
      <c r="N15" s="74" t="s">
        <v>659</v>
      </c>
    </row>
    <row r="16" spans="1:14" ht="66.75" customHeight="1">
      <c r="A16" s="110"/>
      <c r="B16" s="67" t="s">
        <v>335</v>
      </c>
      <c r="C16" s="71" t="s">
        <v>17</v>
      </c>
      <c r="D16" s="71" t="s">
        <v>331</v>
      </c>
      <c r="E16" s="71" t="s">
        <v>358</v>
      </c>
      <c r="F16" s="71" t="s">
        <v>368</v>
      </c>
      <c r="G16" s="71" t="s">
        <v>218</v>
      </c>
      <c r="H16" s="75" t="s">
        <v>369</v>
      </c>
      <c r="I16" s="71" t="s">
        <v>370</v>
      </c>
      <c r="J16" s="71" t="s">
        <v>388</v>
      </c>
      <c r="K16" s="71">
        <v>7</v>
      </c>
      <c r="L16" s="76">
        <v>350</v>
      </c>
      <c r="M16" s="73">
        <v>350</v>
      </c>
      <c r="N16" s="74" t="s">
        <v>398</v>
      </c>
    </row>
    <row r="17" spans="1:14" ht="66.75" customHeight="1">
      <c r="A17" s="111"/>
      <c r="B17" s="67" t="s">
        <v>660</v>
      </c>
      <c r="C17" s="71" t="s">
        <v>17</v>
      </c>
      <c r="D17" s="71" t="s">
        <v>331</v>
      </c>
      <c r="E17" s="71" t="s">
        <v>358</v>
      </c>
      <c r="F17" s="71" t="s">
        <v>661</v>
      </c>
      <c r="G17" s="71" t="s">
        <v>34</v>
      </c>
      <c r="H17" s="75">
        <v>42688</v>
      </c>
      <c r="I17" s="71" t="s">
        <v>662</v>
      </c>
      <c r="J17" s="71" t="s">
        <v>663</v>
      </c>
      <c r="K17" s="71">
        <v>7</v>
      </c>
      <c r="L17" s="73">
        <v>350</v>
      </c>
      <c r="M17" s="73">
        <v>350</v>
      </c>
      <c r="N17" s="74" t="s">
        <v>664</v>
      </c>
    </row>
    <row r="18" spans="1:14" ht="66.75" customHeight="1">
      <c r="A18" s="67" t="s">
        <v>666</v>
      </c>
      <c r="B18" s="71" t="s">
        <v>667</v>
      </c>
      <c r="C18" s="71" t="s">
        <v>17</v>
      </c>
      <c r="D18" s="71" t="s">
        <v>12</v>
      </c>
      <c r="E18" s="71" t="s">
        <v>358</v>
      </c>
      <c r="F18" s="71" t="s">
        <v>668</v>
      </c>
      <c r="G18" s="71" t="s">
        <v>34</v>
      </c>
      <c r="H18" s="75">
        <v>42341</v>
      </c>
      <c r="I18" s="71" t="s">
        <v>669</v>
      </c>
      <c r="J18" s="71" t="s">
        <v>670</v>
      </c>
      <c r="K18" s="71">
        <v>5</v>
      </c>
      <c r="L18" s="76">
        <v>500</v>
      </c>
      <c r="M18" s="73">
        <v>500</v>
      </c>
      <c r="N18" s="71" t="s">
        <v>359</v>
      </c>
    </row>
    <row r="19" spans="1:14" ht="53.25" customHeight="1">
      <c r="A19" s="109" t="s">
        <v>562</v>
      </c>
      <c r="B19" s="67" t="s">
        <v>671</v>
      </c>
      <c r="C19" s="71" t="s">
        <v>17</v>
      </c>
      <c r="D19" s="71" t="s">
        <v>12</v>
      </c>
      <c r="E19" s="71" t="s">
        <v>358</v>
      </c>
      <c r="F19" s="71" t="s">
        <v>672</v>
      </c>
      <c r="G19" s="71" t="s">
        <v>673</v>
      </c>
      <c r="H19" s="75">
        <v>42727</v>
      </c>
      <c r="I19" s="71" t="s">
        <v>674</v>
      </c>
      <c r="J19" s="71" t="s">
        <v>675</v>
      </c>
      <c r="K19" s="71" t="s">
        <v>676</v>
      </c>
      <c r="L19" s="76">
        <v>2850</v>
      </c>
      <c r="M19" s="73">
        <v>2850</v>
      </c>
      <c r="N19" s="74" t="s">
        <v>677</v>
      </c>
    </row>
    <row r="20" spans="1:14" ht="55.5" customHeight="1">
      <c r="A20" s="110"/>
      <c r="B20" s="67" t="s">
        <v>678</v>
      </c>
      <c r="C20" s="71" t="s">
        <v>17</v>
      </c>
      <c r="D20" s="71" t="s">
        <v>12</v>
      </c>
      <c r="E20" s="71" t="s">
        <v>358</v>
      </c>
      <c r="F20" s="71" t="s">
        <v>679</v>
      </c>
      <c r="G20" s="71" t="s">
        <v>673</v>
      </c>
      <c r="H20" s="75">
        <v>42517</v>
      </c>
      <c r="I20" s="71" t="s">
        <v>680</v>
      </c>
      <c r="J20" s="71" t="s">
        <v>681</v>
      </c>
      <c r="K20" s="71" t="s">
        <v>682</v>
      </c>
      <c r="L20" s="76">
        <v>832</v>
      </c>
      <c r="M20" s="73">
        <v>832</v>
      </c>
      <c r="N20" s="74" t="s">
        <v>683</v>
      </c>
    </row>
    <row r="21" spans="1:14" ht="55.5" customHeight="1">
      <c r="A21" s="110"/>
      <c r="B21" s="67" t="s">
        <v>684</v>
      </c>
      <c r="C21" s="71" t="s">
        <v>17</v>
      </c>
      <c r="D21" s="71" t="s">
        <v>12</v>
      </c>
      <c r="E21" s="71" t="s">
        <v>358</v>
      </c>
      <c r="F21" s="71" t="s">
        <v>685</v>
      </c>
      <c r="G21" s="71" t="s">
        <v>673</v>
      </c>
      <c r="H21" s="75">
        <v>42710</v>
      </c>
      <c r="I21" s="71" t="s">
        <v>686</v>
      </c>
      <c r="J21" s="71" t="s">
        <v>687</v>
      </c>
      <c r="K21" s="71">
        <v>10</v>
      </c>
      <c r="L21" s="76">
        <v>3080</v>
      </c>
      <c r="M21" s="73">
        <v>3080</v>
      </c>
      <c r="N21" s="74" t="s">
        <v>688</v>
      </c>
    </row>
    <row r="22" spans="1:14" ht="66.75" customHeight="1">
      <c r="A22" s="110"/>
      <c r="B22" s="67" t="s">
        <v>689</v>
      </c>
      <c r="C22" s="71" t="s">
        <v>17</v>
      </c>
      <c r="D22" s="71" t="s">
        <v>12</v>
      </c>
      <c r="E22" s="71" t="s">
        <v>358</v>
      </c>
      <c r="F22" s="71" t="s">
        <v>690</v>
      </c>
      <c r="G22" s="71" t="s">
        <v>673</v>
      </c>
      <c r="H22" s="75">
        <v>42735</v>
      </c>
      <c r="I22" s="71" t="s">
        <v>686</v>
      </c>
      <c r="J22" s="71" t="s">
        <v>691</v>
      </c>
      <c r="K22" s="71">
        <v>10</v>
      </c>
      <c r="L22" s="76">
        <v>3000</v>
      </c>
      <c r="M22" s="73">
        <v>3000</v>
      </c>
      <c r="N22" s="74" t="s">
        <v>692</v>
      </c>
    </row>
    <row r="23" spans="1:14" ht="63.75" customHeight="1">
      <c r="A23" s="110"/>
      <c r="B23" s="70" t="s">
        <v>729</v>
      </c>
      <c r="C23" s="70" t="s">
        <v>17</v>
      </c>
      <c r="D23" s="70" t="s">
        <v>54</v>
      </c>
      <c r="E23" s="71" t="s">
        <v>261</v>
      </c>
      <c r="F23" s="70" t="s">
        <v>359</v>
      </c>
      <c r="G23" s="70" t="s">
        <v>218</v>
      </c>
      <c r="H23" s="75">
        <v>42887</v>
      </c>
      <c r="I23" s="77" t="s">
        <v>428</v>
      </c>
      <c r="J23" s="70" t="s">
        <v>429</v>
      </c>
      <c r="K23" s="72">
        <v>5</v>
      </c>
      <c r="L23" s="73">
        <v>6563.3458000000001</v>
      </c>
      <c r="M23" s="73">
        <v>6563.3458000000001</v>
      </c>
      <c r="N23" s="78" t="s">
        <v>430</v>
      </c>
    </row>
    <row r="24" spans="1:14" ht="63.75" customHeight="1">
      <c r="A24" s="111"/>
      <c r="B24" s="95" t="s">
        <v>730</v>
      </c>
      <c r="C24" s="70" t="s">
        <v>17</v>
      </c>
      <c r="D24" s="70" t="s">
        <v>54</v>
      </c>
      <c r="E24" s="71" t="s">
        <v>261</v>
      </c>
      <c r="F24" s="70" t="s">
        <v>359</v>
      </c>
      <c r="G24" s="70" t="s">
        <v>218</v>
      </c>
      <c r="H24" s="75">
        <v>43787</v>
      </c>
      <c r="I24" s="77" t="s">
        <v>587</v>
      </c>
      <c r="J24" s="70" t="s">
        <v>530</v>
      </c>
      <c r="K24" s="72">
        <v>7</v>
      </c>
      <c r="L24" s="73">
        <v>5910.2</v>
      </c>
      <c r="M24" s="73">
        <v>5910.2</v>
      </c>
      <c r="N24" s="100"/>
    </row>
    <row r="25" spans="1:14" ht="77.25" customHeight="1">
      <c r="A25" s="109" t="s">
        <v>572</v>
      </c>
      <c r="B25" s="67" t="s">
        <v>422</v>
      </c>
      <c r="C25" s="71" t="s">
        <v>17</v>
      </c>
      <c r="D25" s="71" t="s">
        <v>12</v>
      </c>
      <c r="E25" s="71" t="s">
        <v>261</v>
      </c>
      <c r="F25" s="67" t="s">
        <v>451</v>
      </c>
      <c r="G25" s="70" t="s">
        <v>218</v>
      </c>
      <c r="H25" s="75">
        <v>43187</v>
      </c>
      <c r="I25" s="71" t="s">
        <v>459</v>
      </c>
      <c r="J25" s="71" t="s">
        <v>458</v>
      </c>
      <c r="K25" s="71">
        <v>3</v>
      </c>
      <c r="L25" s="87">
        <v>330</v>
      </c>
      <c r="M25" s="69">
        <v>330</v>
      </c>
      <c r="N25" s="74" t="s">
        <v>747</v>
      </c>
    </row>
    <row r="26" spans="1:14" ht="75" customHeight="1">
      <c r="A26" s="110"/>
      <c r="B26" s="67" t="s">
        <v>423</v>
      </c>
      <c r="C26" s="71" t="s">
        <v>17</v>
      </c>
      <c r="D26" s="71" t="s">
        <v>12</v>
      </c>
      <c r="E26" s="71" t="s">
        <v>261</v>
      </c>
      <c r="F26" s="67" t="s">
        <v>452</v>
      </c>
      <c r="G26" s="70" t="s">
        <v>218</v>
      </c>
      <c r="H26" s="75">
        <v>43237</v>
      </c>
      <c r="I26" s="71" t="s">
        <v>463</v>
      </c>
      <c r="J26" s="71" t="s">
        <v>601</v>
      </c>
      <c r="K26" s="71">
        <v>10</v>
      </c>
      <c r="L26" s="87">
        <v>188.91</v>
      </c>
      <c r="M26" s="69">
        <v>188.91</v>
      </c>
      <c r="N26" s="74" t="s">
        <v>748</v>
      </c>
    </row>
    <row r="27" spans="1:14" ht="90" customHeight="1">
      <c r="A27" s="110"/>
      <c r="B27" s="67" t="s">
        <v>424</v>
      </c>
      <c r="C27" s="71" t="s">
        <v>17</v>
      </c>
      <c r="D27" s="71" t="s">
        <v>12</v>
      </c>
      <c r="E27" s="71" t="s">
        <v>261</v>
      </c>
      <c r="F27" s="67" t="s">
        <v>453</v>
      </c>
      <c r="G27" s="70" t="s">
        <v>218</v>
      </c>
      <c r="H27" s="75">
        <v>43199</v>
      </c>
      <c r="I27" s="71" t="s">
        <v>460</v>
      </c>
      <c r="J27" s="71" t="s">
        <v>457</v>
      </c>
      <c r="K27" s="71">
        <v>3</v>
      </c>
      <c r="L27" s="87">
        <v>237.74</v>
      </c>
      <c r="M27" s="69">
        <v>237.74</v>
      </c>
      <c r="N27" s="74" t="s">
        <v>749</v>
      </c>
    </row>
    <row r="28" spans="1:14" ht="72.75" customHeight="1">
      <c r="A28" s="110"/>
      <c r="B28" s="67" t="s">
        <v>425</v>
      </c>
      <c r="C28" s="71" t="s">
        <v>17</v>
      </c>
      <c r="D28" s="71" t="s">
        <v>12</v>
      </c>
      <c r="E28" s="71" t="s">
        <v>261</v>
      </c>
      <c r="F28" s="67" t="s">
        <v>450</v>
      </c>
      <c r="G28" s="70" t="s">
        <v>218</v>
      </c>
      <c r="H28" s="75">
        <v>43189</v>
      </c>
      <c r="I28" s="71" t="s">
        <v>462</v>
      </c>
      <c r="J28" s="71" t="s">
        <v>461</v>
      </c>
      <c r="K28" s="71">
        <v>3</v>
      </c>
      <c r="L28" s="87">
        <v>41.54</v>
      </c>
      <c r="M28" s="69">
        <v>41.54</v>
      </c>
      <c r="N28" s="74" t="s">
        <v>750</v>
      </c>
    </row>
    <row r="29" spans="1:14" ht="63.75" customHeight="1">
      <c r="A29" s="110"/>
      <c r="B29" s="79" t="s">
        <v>522</v>
      </c>
      <c r="C29" s="71" t="s">
        <v>17</v>
      </c>
      <c r="D29" s="71" t="s">
        <v>12</v>
      </c>
      <c r="E29" s="71" t="s">
        <v>261</v>
      </c>
      <c r="F29" s="71" t="s">
        <v>600</v>
      </c>
      <c r="G29" s="70" t="s">
        <v>218</v>
      </c>
      <c r="H29" s="75">
        <v>43507</v>
      </c>
      <c r="I29" s="70" t="s">
        <v>534</v>
      </c>
      <c r="J29" s="70" t="s">
        <v>535</v>
      </c>
      <c r="K29" s="72" t="s">
        <v>536</v>
      </c>
      <c r="L29" s="73">
        <v>93.5</v>
      </c>
      <c r="M29" s="73">
        <v>30</v>
      </c>
      <c r="N29" s="71" t="s">
        <v>751</v>
      </c>
    </row>
    <row r="30" spans="1:14" ht="93" customHeight="1">
      <c r="A30" s="110"/>
      <c r="B30" s="67" t="s">
        <v>553</v>
      </c>
      <c r="C30" s="71" t="s">
        <v>17</v>
      </c>
      <c r="D30" s="71" t="s">
        <v>12</v>
      </c>
      <c r="E30" s="70" t="s">
        <v>599</v>
      </c>
      <c r="F30" s="68" t="s">
        <v>598</v>
      </c>
      <c r="G30" s="70" t="s">
        <v>218</v>
      </c>
      <c r="H30" s="68">
        <v>43724</v>
      </c>
      <c r="I30" s="71" t="s">
        <v>532</v>
      </c>
      <c r="J30" s="67" t="s">
        <v>533</v>
      </c>
      <c r="K30" s="67">
        <v>10</v>
      </c>
      <c r="L30" s="73">
        <v>2656.3</v>
      </c>
      <c r="M30" s="73">
        <v>2656.3</v>
      </c>
      <c r="N30" s="82" t="s">
        <v>752</v>
      </c>
    </row>
    <row r="31" spans="1:14" ht="93" customHeight="1">
      <c r="A31" s="110"/>
      <c r="B31" s="67" t="s">
        <v>588</v>
      </c>
      <c r="C31" s="71" t="s">
        <v>17</v>
      </c>
      <c r="D31" s="71" t="s">
        <v>12</v>
      </c>
      <c r="E31" s="70" t="s">
        <v>358</v>
      </c>
      <c r="F31" s="68" t="s">
        <v>589</v>
      </c>
      <c r="G31" s="70" t="s">
        <v>218</v>
      </c>
      <c r="H31" s="68">
        <v>43976</v>
      </c>
      <c r="I31" s="71" t="s">
        <v>532</v>
      </c>
      <c r="J31" s="67" t="s">
        <v>590</v>
      </c>
      <c r="K31" s="67">
        <v>10</v>
      </c>
      <c r="L31" s="73">
        <v>3040</v>
      </c>
      <c r="M31" s="73">
        <v>3040</v>
      </c>
      <c r="N31" s="118" t="s">
        <v>753</v>
      </c>
    </row>
    <row r="32" spans="1:14" ht="93" customHeight="1">
      <c r="A32" s="110"/>
      <c r="B32" s="67" t="s">
        <v>591</v>
      </c>
      <c r="C32" s="71" t="s">
        <v>17</v>
      </c>
      <c r="D32" s="71" t="s">
        <v>12</v>
      </c>
      <c r="E32" s="70" t="s">
        <v>592</v>
      </c>
      <c r="F32" s="68" t="s">
        <v>634</v>
      </c>
      <c r="G32" s="70" t="s">
        <v>495</v>
      </c>
      <c r="I32" s="71" t="s">
        <v>532</v>
      </c>
      <c r="K32" s="67">
        <v>10</v>
      </c>
      <c r="L32" s="73"/>
      <c r="M32" s="73"/>
      <c r="N32" s="118" t="s">
        <v>754</v>
      </c>
    </row>
    <row r="33" spans="1:14" ht="93" customHeight="1">
      <c r="A33" s="111"/>
      <c r="B33" s="67" t="s">
        <v>593</v>
      </c>
      <c r="C33" s="71" t="s">
        <v>17</v>
      </c>
      <c r="D33" s="71" t="s">
        <v>12</v>
      </c>
      <c r="E33" s="70" t="s">
        <v>594</v>
      </c>
      <c r="F33" s="68" t="s">
        <v>595</v>
      </c>
      <c r="G33" s="70" t="s">
        <v>495</v>
      </c>
      <c r="I33" s="71" t="s">
        <v>596</v>
      </c>
      <c r="J33" s="67" t="s">
        <v>597</v>
      </c>
      <c r="K33" s="67">
        <v>10</v>
      </c>
      <c r="L33" s="73">
        <v>659.08399999999995</v>
      </c>
      <c r="M33" s="73">
        <v>659.08399999999995</v>
      </c>
      <c r="N33" s="118" t="s">
        <v>605</v>
      </c>
    </row>
    <row r="34" spans="1:14" ht="93" customHeight="1">
      <c r="A34" s="112" t="s">
        <v>580</v>
      </c>
      <c r="B34" s="67" t="s">
        <v>693</v>
      </c>
      <c r="C34" s="71" t="s">
        <v>17</v>
      </c>
      <c r="D34" s="71" t="s">
        <v>12</v>
      </c>
      <c r="E34" s="71" t="s">
        <v>266</v>
      </c>
      <c r="F34" s="71" t="s">
        <v>356</v>
      </c>
      <c r="G34" s="71" t="s">
        <v>34</v>
      </c>
      <c r="H34" s="75">
        <v>42573</v>
      </c>
      <c r="I34" s="71" t="s">
        <v>694</v>
      </c>
      <c r="J34" s="71" t="s">
        <v>695</v>
      </c>
      <c r="K34" s="71">
        <v>5</v>
      </c>
      <c r="L34" s="76">
        <v>108.8</v>
      </c>
      <c r="M34" s="73">
        <v>108.8</v>
      </c>
      <c r="N34" s="67" t="s">
        <v>696</v>
      </c>
    </row>
    <row r="35" spans="1:14" ht="46.5" customHeight="1">
      <c r="A35" s="110"/>
      <c r="B35" s="67" t="s">
        <v>477</v>
      </c>
      <c r="C35" s="71" t="s">
        <v>17</v>
      </c>
      <c r="D35" s="71" t="s">
        <v>12</v>
      </c>
      <c r="E35" s="70" t="s">
        <v>358</v>
      </c>
      <c r="F35" s="71" t="s">
        <v>478</v>
      </c>
      <c r="G35" s="71" t="s">
        <v>218</v>
      </c>
      <c r="H35" s="75">
        <v>43451</v>
      </c>
      <c r="I35" s="71" t="s">
        <v>479</v>
      </c>
      <c r="J35" s="71" t="s">
        <v>480</v>
      </c>
      <c r="K35" s="71">
        <v>5</v>
      </c>
      <c r="L35" s="76">
        <v>36</v>
      </c>
      <c r="M35" s="73">
        <v>36</v>
      </c>
      <c r="N35" s="67" t="s">
        <v>481</v>
      </c>
    </row>
    <row r="36" spans="1:14" ht="48.75" customHeight="1">
      <c r="A36" s="110"/>
      <c r="B36" s="67" t="s">
        <v>482</v>
      </c>
      <c r="C36" s="71" t="s">
        <v>17</v>
      </c>
      <c r="D36" s="71" t="s">
        <v>12</v>
      </c>
      <c r="E36" s="70" t="s">
        <v>358</v>
      </c>
      <c r="F36" s="71" t="s">
        <v>514</v>
      </c>
      <c r="G36" s="71" t="s">
        <v>218</v>
      </c>
      <c r="H36" s="75">
        <v>43319</v>
      </c>
      <c r="I36" s="71" t="s">
        <v>483</v>
      </c>
      <c r="J36" s="71" t="s">
        <v>484</v>
      </c>
      <c r="K36" s="71">
        <v>10</v>
      </c>
      <c r="L36" s="76">
        <v>300</v>
      </c>
      <c r="M36" s="73">
        <v>300</v>
      </c>
      <c r="N36" s="67" t="s">
        <v>481</v>
      </c>
    </row>
    <row r="37" spans="1:14" ht="39" customHeight="1">
      <c r="A37" s="110"/>
      <c r="B37" s="67" t="s">
        <v>485</v>
      </c>
      <c r="C37" s="71" t="s">
        <v>17</v>
      </c>
      <c r="D37" s="71" t="s">
        <v>12</v>
      </c>
      <c r="E37" s="70" t="s">
        <v>358</v>
      </c>
      <c r="F37" s="71" t="s">
        <v>486</v>
      </c>
      <c r="G37" s="71" t="s">
        <v>218</v>
      </c>
      <c r="H37" s="75">
        <v>43405</v>
      </c>
      <c r="I37" s="71" t="s">
        <v>487</v>
      </c>
      <c r="J37" s="71" t="s">
        <v>480</v>
      </c>
      <c r="K37" s="71">
        <v>5</v>
      </c>
      <c r="L37" s="76">
        <v>145</v>
      </c>
      <c r="M37" s="73">
        <v>145</v>
      </c>
      <c r="N37" s="82" t="s">
        <v>481</v>
      </c>
    </row>
    <row r="38" spans="1:14" ht="67.5" customHeight="1">
      <c r="A38" s="110"/>
      <c r="B38" s="67" t="s">
        <v>488</v>
      </c>
      <c r="C38" s="71" t="s">
        <v>17</v>
      </c>
      <c r="D38" s="71" t="s">
        <v>12</v>
      </c>
      <c r="E38" s="70" t="s">
        <v>358</v>
      </c>
      <c r="F38" s="71" t="s">
        <v>515</v>
      </c>
      <c r="G38" s="71" t="s">
        <v>218</v>
      </c>
      <c r="H38" s="75">
        <v>43279</v>
      </c>
      <c r="I38" s="71" t="s">
        <v>489</v>
      </c>
      <c r="J38" s="71" t="s">
        <v>490</v>
      </c>
      <c r="K38" s="71">
        <v>10</v>
      </c>
      <c r="L38" s="76">
        <v>300</v>
      </c>
      <c r="M38" s="73">
        <v>300</v>
      </c>
      <c r="N38" s="82" t="s">
        <v>481</v>
      </c>
    </row>
    <row r="39" spans="1:14" ht="55.5" customHeight="1">
      <c r="A39" s="110"/>
      <c r="B39" s="67" t="s">
        <v>491</v>
      </c>
      <c r="C39" s="71" t="s">
        <v>17</v>
      </c>
      <c r="D39" s="71" t="s">
        <v>12</v>
      </c>
      <c r="E39" s="70" t="s">
        <v>358</v>
      </c>
      <c r="F39" s="71" t="s">
        <v>492</v>
      </c>
      <c r="G39" s="71" t="s">
        <v>218</v>
      </c>
      <c r="H39" s="75">
        <v>43405</v>
      </c>
      <c r="I39" s="71" t="s">
        <v>493</v>
      </c>
      <c r="J39" s="71" t="s">
        <v>494</v>
      </c>
      <c r="K39" s="71">
        <v>5</v>
      </c>
      <c r="L39" s="76">
        <v>145</v>
      </c>
      <c r="M39" s="73">
        <v>145</v>
      </c>
      <c r="N39" s="82" t="s">
        <v>481</v>
      </c>
    </row>
    <row r="40" spans="1:14" ht="53.25" customHeight="1">
      <c r="A40" s="111"/>
      <c r="B40" s="79" t="s">
        <v>521</v>
      </c>
      <c r="C40" s="71" t="s">
        <v>17</v>
      </c>
      <c r="D40" s="71" t="s">
        <v>12</v>
      </c>
      <c r="E40" s="88" t="s">
        <v>399</v>
      </c>
      <c r="F40" s="70" t="s">
        <v>559</v>
      </c>
      <c r="G40" s="71" t="s">
        <v>218</v>
      </c>
      <c r="H40" s="75">
        <v>43682</v>
      </c>
      <c r="I40" s="70" t="s">
        <v>607</v>
      </c>
      <c r="J40" s="70" t="s">
        <v>558</v>
      </c>
      <c r="K40" s="72">
        <v>10</v>
      </c>
      <c r="L40" s="73">
        <v>250</v>
      </c>
      <c r="M40" s="73">
        <v>250</v>
      </c>
      <c r="N40" s="82" t="s">
        <v>557</v>
      </c>
    </row>
    <row r="41" spans="1:14" ht="53.25" customHeight="1">
      <c r="A41" s="112" t="s">
        <v>569</v>
      </c>
      <c r="B41" s="67" t="s">
        <v>697</v>
      </c>
      <c r="C41" s="88" t="s">
        <v>17</v>
      </c>
      <c r="D41" s="88" t="s">
        <v>12</v>
      </c>
      <c r="E41" s="88" t="s">
        <v>647</v>
      </c>
      <c r="F41" s="88" t="s">
        <v>698</v>
      </c>
      <c r="G41" s="98" t="s">
        <v>699</v>
      </c>
      <c r="H41" s="90" t="s">
        <v>700</v>
      </c>
      <c r="I41" s="88" t="s">
        <v>701</v>
      </c>
      <c r="J41" s="88" t="s">
        <v>702</v>
      </c>
      <c r="K41" s="91" t="s">
        <v>703</v>
      </c>
      <c r="L41" s="99">
        <v>7930</v>
      </c>
      <c r="M41" s="99">
        <v>7930</v>
      </c>
      <c r="N41" s="82" t="s">
        <v>704</v>
      </c>
    </row>
    <row r="42" spans="1:14" ht="44.25" customHeight="1">
      <c r="A42" s="110"/>
      <c r="B42" s="67" t="s">
        <v>469</v>
      </c>
      <c r="C42" s="88" t="s">
        <v>17</v>
      </c>
      <c r="D42" s="88" t="s">
        <v>12</v>
      </c>
      <c r="E42" s="88" t="s">
        <v>399</v>
      </c>
      <c r="F42" s="88" t="s">
        <v>470</v>
      </c>
      <c r="G42" s="88" t="s">
        <v>218</v>
      </c>
      <c r="H42" s="90">
        <v>43326</v>
      </c>
      <c r="I42" s="88" t="s">
        <v>471</v>
      </c>
      <c r="J42" s="88" t="s">
        <v>472</v>
      </c>
      <c r="K42" s="91">
        <v>3</v>
      </c>
      <c r="L42" s="92">
        <v>255.8</v>
      </c>
      <c r="M42" s="92">
        <v>255.8</v>
      </c>
      <c r="N42" s="82" t="s">
        <v>473</v>
      </c>
    </row>
    <row r="43" spans="1:14" ht="44.25" customHeight="1">
      <c r="A43" s="111"/>
      <c r="B43" s="96" t="s">
        <v>636</v>
      </c>
      <c r="C43" s="88" t="s">
        <v>17</v>
      </c>
      <c r="D43" s="88" t="s">
        <v>12</v>
      </c>
      <c r="E43" s="88" t="s">
        <v>399</v>
      </c>
      <c r="F43" s="70"/>
      <c r="G43" s="70"/>
      <c r="H43" s="75">
        <v>44169</v>
      </c>
      <c r="I43" s="70" t="s">
        <v>638</v>
      </c>
      <c r="J43" s="70" t="s">
        <v>637</v>
      </c>
      <c r="K43" s="72">
        <v>18</v>
      </c>
      <c r="L43" s="73">
        <v>8250</v>
      </c>
      <c r="M43" s="73">
        <v>8250</v>
      </c>
      <c r="N43" s="101" t="s">
        <v>738</v>
      </c>
    </row>
    <row r="44" spans="1:14" ht="66" customHeight="1">
      <c r="A44" s="67" t="s">
        <v>577</v>
      </c>
      <c r="B44" s="67" t="s">
        <v>328</v>
      </c>
      <c r="C44" s="71" t="s">
        <v>17</v>
      </c>
      <c r="D44" s="71" t="s">
        <v>12</v>
      </c>
      <c r="E44" s="80" t="s">
        <v>261</v>
      </c>
      <c r="F44" s="71" t="s">
        <v>426</v>
      </c>
      <c r="G44" s="71" t="s">
        <v>218</v>
      </c>
      <c r="H44" s="75">
        <v>43003</v>
      </c>
      <c r="I44" s="71" t="s">
        <v>357</v>
      </c>
      <c r="J44" s="71" t="s">
        <v>386</v>
      </c>
      <c r="K44" s="71" t="s">
        <v>400</v>
      </c>
      <c r="L44" s="76">
        <v>1500</v>
      </c>
      <c r="M44" s="73">
        <v>1500</v>
      </c>
      <c r="N44" s="71"/>
    </row>
    <row r="45" spans="1:14" ht="54" customHeight="1">
      <c r="A45" s="67" t="s">
        <v>566</v>
      </c>
      <c r="B45" s="67" t="s">
        <v>554</v>
      </c>
      <c r="C45" s="71" t="s">
        <v>17</v>
      </c>
      <c r="D45" s="71" t="s">
        <v>12</v>
      </c>
      <c r="F45" s="70" t="s">
        <v>735</v>
      </c>
      <c r="G45" s="70"/>
      <c r="H45" s="70"/>
      <c r="I45" s="70"/>
      <c r="J45" s="70"/>
      <c r="K45" s="72"/>
      <c r="L45" s="73">
        <v>637.78800000000001</v>
      </c>
      <c r="M45" s="73"/>
      <c r="N45" s="93" t="s">
        <v>555</v>
      </c>
    </row>
    <row r="46" spans="1:14" ht="82.5" customHeight="1">
      <c r="A46" s="109" t="s">
        <v>584</v>
      </c>
      <c r="B46" s="67" t="s">
        <v>337</v>
      </c>
      <c r="C46" s="71" t="s">
        <v>17</v>
      </c>
      <c r="D46" s="71" t="s">
        <v>12</v>
      </c>
      <c r="E46" s="80" t="s">
        <v>261</v>
      </c>
      <c r="F46" s="71" t="s">
        <v>378</v>
      </c>
      <c r="G46" s="71" t="s">
        <v>218</v>
      </c>
      <c r="H46" s="75">
        <v>42590</v>
      </c>
      <c r="I46" s="71" t="s">
        <v>379</v>
      </c>
      <c r="J46" s="71" t="s">
        <v>390</v>
      </c>
      <c r="K46" s="71">
        <v>10</v>
      </c>
      <c r="L46" s="73">
        <v>1200</v>
      </c>
      <c r="M46" s="73">
        <v>1200</v>
      </c>
      <c r="N46" s="82" t="s">
        <v>439</v>
      </c>
    </row>
    <row r="47" spans="1:14" ht="60.75" customHeight="1">
      <c r="A47" s="110"/>
      <c r="B47" s="67" t="s">
        <v>524</v>
      </c>
      <c r="C47" s="71" t="s">
        <v>17</v>
      </c>
      <c r="D47" s="71" t="s">
        <v>12</v>
      </c>
      <c r="E47" s="80" t="s">
        <v>399</v>
      </c>
      <c r="F47" s="83" t="s">
        <v>537</v>
      </c>
      <c r="G47" s="71" t="s">
        <v>218</v>
      </c>
      <c r="H47" s="75">
        <v>43479</v>
      </c>
      <c r="I47" s="83" t="s">
        <v>538</v>
      </c>
      <c r="J47" s="70" t="s">
        <v>539</v>
      </c>
      <c r="K47" s="72">
        <v>10</v>
      </c>
      <c r="L47" s="73">
        <v>770.22</v>
      </c>
      <c r="M47" s="73">
        <v>770.22</v>
      </c>
      <c r="N47" s="82"/>
    </row>
    <row r="48" spans="1:14" ht="62.25" customHeight="1">
      <c r="A48" s="111"/>
      <c r="B48" s="67" t="s">
        <v>525</v>
      </c>
      <c r="C48" s="71" t="s">
        <v>17</v>
      </c>
      <c r="D48" s="71" t="s">
        <v>12</v>
      </c>
      <c r="E48" s="80" t="s">
        <v>399</v>
      </c>
      <c r="F48" s="83" t="s">
        <v>540</v>
      </c>
      <c r="G48" s="71" t="s">
        <v>218</v>
      </c>
      <c r="H48" s="75">
        <v>43522</v>
      </c>
      <c r="I48" s="83" t="s">
        <v>538</v>
      </c>
      <c r="J48" s="70" t="s">
        <v>539</v>
      </c>
      <c r="K48" s="72">
        <v>10</v>
      </c>
      <c r="L48" s="73">
        <v>500</v>
      </c>
      <c r="M48" s="73">
        <v>500</v>
      </c>
      <c r="N48" s="82"/>
    </row>
    <row r="49" spans="1:14" ht="62.25" customHeight="1">
      <c r="A49" s="112" t="s">
        <v>576</v>
      </c>
      <c r="B49" s="67" t="s">
        <v>705</v>
      </c>
      <c r="C49" s="71" t="s">
        <v>17</v>
      </c>
      <c r="D49" s="71" t="s">
        <v>12</v>
      </c>
      <c r="E49" s="67" t="s">
        <v>647</v>
      </c>
      <c r="F49" s="71" t="s">
        <v>706</v>
      </c>
      <c r="G49" s="71" t="s">
        <v>707</v>
      </c>
      <c r="H49" s="75">
        <v>40900</v>
      </c>
      <c r="I49" s="71" t="s">
        <v>708</v>
      </c>
      <c r="J49" s="71" t="s">
        <v>709</v>
      </c>
      <c r="K49" s="71">
        <v>7.5</v>
      </c>
      <c r="L49" s="76">
        <v>55900</v>
      </c>
      <c r="M49" s="73">
        <v>46000</v>
      </c>
      <c r="N49" s="74"/>
    </row>
    <row r="50" spans="1:14" ht="78.75" customHeight="1">
      <c r="A50" s="110"/>
      <c r="B50" s="67" t="s">
        <v>464</v>
      </c>
      <c r="C50" s="71" t="s">
        <v>17</v>
      </c>
      <c r="D50" s="71" t="s">
        <v>12</v>
      </c>
      <c r="E50" s="71" t="s">
        <v>261</v>
      </c>
      <c r="F50" s="70" t="s">
        <v>496</v>
      </c>
      <c r="G50" s="71" t="s">
        <v>218</v>
      </c>
      <c r="H50" s="75">
        <v>43292</v>
      </c>
      <c r="I50" s="70" t="s">
        <v>465</v>
      </c>
      <c r="J50" s="70" t="s">
        <v>466</v>
      </c>
      <c r="K50" s="72">
        <v>3</v>
      </c>
      <c r="L50" s="73">
        <v>260</v>
      </c>
      <c r="M50" s="70">
        <v>260</v>
      </c>
      <c r="N50" s="74" t="s">
        <v>497</v>
      </c>
    </row>
    <row r="51" spans="1:14" ht="74.25" customHeight="1">
      <c r="A51" s="111"/>
      <c r="B51" s="67" t="s">
        <v>523</v>
      </c>
      <c r="C51" s="71" t="s">
        <v>17</v>
      </c>
      <c r="D51" s="71" t="s">
        <v>12</v>
      </c>
      <c r="E51" s="70" t="s">
        <v>261</v>
      </c>
      <c r="F51" s="75" t="s">
        <v>547</v>
      </c>
      <c r="G51" s="71" t="s">
        <v>218</v>
      </c>
      <c r="H51" s="103" t="s">
        <v>548</v>
      </c>
      <c r="I51" s="70" t="s">
        <v>549</v>
      </c>
      <c r="J51" s="70" t="s">
        <v>550</v>
      </c>
      <c r="K51" s="72" t="s">
        <v>551</v>
      </c>
      <c r="L51" s="81">
        <v>148.80000000000001</v>
      </c>
      <c r="M51" s="73">
        <v>148.80000000000001</v>
      </c>
      <c r="N51" s="108" t="s">
        <v>552</v>
      </c>
    </row>
    <row r="52" spans="1:14" ht="66.75" customHeight="1">
      <c r="A52" s="67" t="s">
        <v>565</v>
      </c>
      <c r="B52" s="67" t="s">
        <v>556</v>
      </c>
      <c r="C52" s="71" t="s">
        <v>17</v>
      </c>
      <c r="D52" s="71" t="s">
        <v>12</v>
      </c>
      <c r="E52" s="70" t="s">
        <v>261</v>
      </c>
      <c r="F52" s="70" t="s">
        <v>733</v>
      </c>
      <c r="G52" s="98" t="s">
        <v>645</v>
      </c>
      <c r="H52" s="70"/>
      <c r="I52" s="70"/>
      <c r="J52" s="70"/>
      <c r="K52" s="72"/>
      <c r="L52" s="73">
        <v>266.48</v>
      </c>
      <c r="M52" s="73"/>
      <c r="N52" s="93"/>
    </row>
    <row r="53" spans="1:14" ht="123.75" customHeight="1">
      <c r="A53" s="109" t="s">
        <v>582</v>
      </c>
      <c r="B53" s="67" t="s">
        <v>418</v>
      </c>
      <c r="C53" s="71" t="s">
        <v>17</v>
      </c>
      <c r="D53" s="71" t="s">
        <v>401</v>
      </c>
      <c r="E53" s="71" t="s">
        <v>358</v>
      </c>
      <c r="F53" s="71" t="s">
        <v>371</v>
      </c>
      <c r="G53" s="71" t="s">
        <v>218</v>
      </c>
      <c r="H53" s="75">
        <v>42736</v>
      </c>
      <c r="I53" s="71" t="s">
        <v>372</v>
      </c>
      <c r="J53" s="71" t="s">
        <v>389</v>
      </c>
      <c r="K53" s="71">
        <v>5</v>
      </c>
      <c r="L53" s="73">
        <v>1260</v>
      </c>
      <c r="M53" s="73">
        <v>1260</v>
      </c>
      <c r="N53" s="82" t="s">
        <v>446</v>
      </c>
    </row>
    <row r="54" spans="1:14" ht="71.25" customHeight="1">
      <c r="A54" s="110"/>
      <c r="B54" s="67" t="s">
        <v>512</v>
      </c>
      <c r="C54" s="71" t="s">
        <v>17</v>
      </c>
      <c r="D54" s="71" t="s">
        <v>12</v>
      </c>
      <c r="E54" s="71" t="s">
        <v>402</v>
      </c>
      <c r="F54" s="71" t="s">
        <v>373</v>
      </c>
      <c r="G54" s="71" t="s">
        <v>218</v>
      </c>
      <c r="H54" s="75">
        <v>42736</v>
      </c>
      <c r="I54" s="71" t="s">
        <v>374</v>
      </c>
      <c r="J54" s="71" t="s">
        <v>389</v>
      </c>
      <c r="K54" s="71">
        <v>5</v>
      </c>
      <c r="L54" s="73">
        <v>1200</v>
      </c>
      <c r="M54" s="73">
        <v>1200</v>
      </c>
      <c r="N54" s="74" t="s">
        <v>506</v>
      </c>
    </row>
    <row r="55" spans="1:14" ht="39.75" customHeight="1">
      <c r="A55" s="111"/>
      <c r="B55" s="67" t="s">
        <v>336</v>
      </c>
      <c r="C55" s="71" t="s">
        <v>17</v>
      </c>
      <c r="D55" s="71" t="s">
        <v>403</v>
      </c>
      <c r="E55" s="71" t="s">
        <v>402</v>
      </c>
      <c r="F55" s="71" t="s">
        <v>375</v>
      </c>
      <c r="G55" s="71" t="s">
        <v>218</v>
      </c>
      <c r="H55" s="75">
        <v>42736</v>
      </c>
      <c r="I55" s="71" t="s">
        <v>277</v>
      </c>
      <c r="J55" s="71" t="s">
        <v>389</v>
      </c>
      <c r="K55" s="71">
        <v>5</v>
      </c>
      <c r="L55" s="73">
        <v>15</v>
      </c>
      <c r="M55" s="73">
        <v>15</v>
      </c>
      <c r="N55" s="74" t="s">
        <v>507</v>
      </c>
    </row>
    <row r="56" spans="1:14" ht="68.25" customHeight="1">
      <c r="A56" s="109" t="s">
        <v>575</v>
      </c>
      <c r="B56" s="67" t="s">
        <v>408</v>
      </c>
      <c r="C56" s="83" t="s">
        <v>17</v>
      </c>
      <c r="D56" s="83" t="s">
        <v>12</v>
      </c>
      <c r="E56" s="80" t="s">
        <v>261</v>
      </c>
      <c r="F56" s="83" t="s">
        <v>380</v>
      </c>
      <c r="G56" s="71" t="s">
        <v>218</v>
      </c>
      <c r="H56" s="84">
        <v>42816</v>
      </c>
      <c r="I56" s="83" t="s">
        <v>381</v>
      </c>
      <c r="J56" s="83" t="s">
        <v>391</v>
      </c>
      <c r="K56" s="83">
        <v>10</v>
      </c>
      <c r="L56" s="85">
        <v>6516</v>
      </c>
      <c r="M56" s="86">
        <v>6516</v>
      </c>
      <c r="N56" s="79" t="s">
        <v>445</v>
      </c>
    </row>
    <row r="57" spans="1:14" ht="66.75" customHeight="1">
      <c r="A57" s="111"/>
      <c r="B57" s="67" t="s">
        <v>409</v>
      </c>
      <c r="C57" s="83" t="s">
        <v>17</v>
      </c>
      <c r="D57" s="83" t="s">
        <v>12</v>
      </c>
      <c r="E57" s="80" t="s">
        <v>261</v>
      </c>
      <c r="F57" s="83" t="s">
        <v>744</v>
      </c>
      <c r="G57" s="71" t="s">
        <v>218</v>
      </c>
      <c r="H57" s="84">
        <v>42845</v>
      </c>
      <c r="I57" s="83" t="s">
        <v>381</v>
      </c>
      <c r="J57" s="83" t="s">
        <v>391</v>
      </c>
      <c r="K57" s="83">
        <v>10</v>
      </c>
      <c r="L57" s="85">
        <v>5260</v>
      </c>
      <c r="M57" s="86">
        <v>5260</v>
      </c>
      <c r="N57" s="74" t="s">
        <v>743</v>
      </c>
    </row>
    <row r="58" spans="1:14" ht="53.25" customHeight="1">
      <c r="A58" s="67" t="s">
        <v>571</v>
      </c>
      <c r="B58" s="79" t="s">
        <v>467</v>
      </c>
      <c r="C58" s="70" t="s">
        <v>17</v>
      </c>
      <c r="D58" s="71" t="s">
        <v>12</v>
      </c>
      <c r="E58" s="80" t="s">
        <v>261</v>
      </c>
      <c r="F58" s="71" t="s">
        <v>513</v>
      </c>
      <c r="G58" s="70" t="s">
        <v>218</v>
      </c>
      <c r="H58" s="75">
        <v>43248</v>
      </c>
      <c r="I58" s="70" t="s">
        <v>438</v>
      </c>
      <c r="J58" s="70" t="s">
        <v>468</v>
      </c>
      <c r="K58" s="88" t="s">
        <v>437</v>
      </c>
      <c r="L58" s="89">
        <v>265</v>
      </c>
      <c r="M58" s="89">
        <v>265</v>
      </c>
      <c r="N58" s="71" t="s">
        <v>498</v>
      </c>
    </row>
    <row r="59" spans="1:14" ht="44.25" customHeight="1">
      <c r="A59" s="67" t="s">
        <v>568</v>
      </c>
      <c r="B59" s="67" t="s">
        <v>500</v>
      </c>
      <c r="C59" s="70" t="s">
        <v>17</v>
      </c>
      <c r="D59" s="70" t="s">
        <v>12</v>
      </c>
      <c r="E59" s="80" t="s">
        <v>261</v>
      </c>
      <c r="F59" s="70" t="s">
        <v>359</v>
      </c>
      <c r="G59" s="88" t="s">
        <v>218</v>
      </c>
      <c r="H59" s="75">
        <v>43672</v>
      </c>
      <c r="I59" s="70" t="s">
        <v>499</v>
      </c>
      <c r="J59" s="70" t="s">
        <v>13</v>
      </c>
      <c r="K59" s="72">
        <v>10</v>
      </c>
      <c r="L59" s="73">
        <v>2600</v>
      </c>
      <c r="M59" s="71" t="s">
        <v>359</v>
      </c>
      <c r="N59" s="74" t="s">
        <v>745</v>
      </c>
    </row>
    <row r="60" spans="1:14" ht="75" customHeight="1">
      <c r="A60" s="67" t="s">
        <v>583</v>
      </c>
      <c r="B60" s="71" t="s">
        <v>415</v>
      </c>
      <c r="C60" s="71" t="s">
        <v>17</v>
      </c>
      <c r="D60" s="71" t="s">
        <v>12</v>
      </c>
      <c r="E60" s="67" t="s">
        <v>358</v>
      </c>
      <c r="F60" s="67" t="s">
        <v>376</v>
      </c>
      <c r="G60" s="71" t="s">
        <v>218</v>
      </c>
      <c r="H60" s="68">
        <v>42685</v>
      </c>
      <c r="I60" s="67" t="s">
        <v>377</v>
      </c>
      <c r="J60" s="67" t="s">
        <v>501</v>
      </c>
      <c r="K60" s="67">
        <v>5</v>
      </c>
      <c r="L60" s="76">
        <v>2062</v>
      </c>
      <c r="M60" s="73">
        <v>562</v>
      </c>
      <c r="N60" s="74" t="s">
        <v>608</v>
      </c>
    </row>
    <row r="61" spans="1:14" ht="84.75" customHeight="1">
      <c r="A61" s="109" t="s">
        <v>564</v>
      </c>
      <c r="B61" s="67" t="s">
        <v>420</v>
      </c>
      <c r="C61" s="71" t="s">
        <v>17</v>
      </c>
      <c r="D61" s="71" t="s">
        <v>327</v>
      </c>
      <c r="E61" s="71" t="s">
        <v>358</v>
      </c>
      <c r="F61" s="79" t="s">
        <v>449</v>
      </c>
      <c r="G61" s="71" t="s">
        <v>218</v>
      </c>
      <c r="H61" s="75">
        <v>42977</v>
      </c>
      <c r="I61" s="71" t="s">
        <v>341</v>
      </c>
      <c r="J61" s="79" t="s">
        <v>448</v>
      </c>
      <c r="K61" s="71">
        <v>11</v>
      </c>
      <c r="L61" s="73">
        <v>20000</v>
      </c>
      <c r="M61" s="73">
        <v>20000</v>
      </c>
      <c r="N61" s="79" t="s">
        <v>447</v>
      </c>
    </row>
    <row r="62" spans="1:14" ht="62.25" customHeight="1">
      <c r="A62" s="110"/>
      <c r="B62" s="67" t="s">
        <v>421</v>
      </c>
      <c r="C62" s="71" t="s">
        <v>17</v>
      </c>
      <c r="D62" s="71" t="s">
        <v>327</v>
      </c>
      <c r="E62" s="71" t="s">
        <v>358</v>
      </c>
      <c r="F62" s="71" t="s">
        <v>340</v>
      </c>
      <c r="G62" s="71" t="s">
        <v>218</v>
      </c>
      <c r="H62" s="75">
        <v>42233</v>
      </c>
      <c r="I62" s="71" t="s">
        <v>341</v>
      </c>
      <c r="J62" s="71" t="s">
        <v>383</v>
      </c>
      <c r="K62" s="71">
        <v>10</v>
      </c>
      <c r="L62" s="73">
        <v>28870</v>
      </c>
      <c r="M62" s="73">
        <v>28870</v>
      </c>
      <c r="N62" s="79" t="s">
        <v>441</v>
      </c>
    </row>
    <row r="63" spans="1:14" ht="55.5" customHeight="1">
      <c r="A63" s="110"/>
      <c r="B63" s="67" t="s">
        <v>406</v>
      </c>
      <c r="C63" s="71" t="s">
        <v>17</v>
      </c>
      <c r="D63" s="71" t="s">
        <v>327</v>
      </c>
      <c r="E63" s="71" t="s">
        <v>358</v>
      </c>
      <c r="F63" s="71" t="s">
        <v>340</v>
      </c>
      <c r="G63" s="71" t="s">
        <v>218</v>
      </c>
      <c r="H63" s="75">
        <v>42977</v>
      </c>
      <c r="I63" s="71" t="s">
        <v>341</v>
      </c>
      <c r="J63" s="79" t="s">
        <v>448</v>
      </c>
      <c r="K63" s="71">
        <v>11</v>
      </c>
      <c r="L63" s="73">
        <v>64400</v>
      </c>
      <c r="M63" s="73">
        <v>64400</v>
      </c>
      <c r="N63" s="79" t="s">
        <v>447</v>
      </c>
    </row>
    <row r="64" spans="1:14" ht="57.75" customHeight="1">
      <c r="A64" s="110"/>
      <c r="B64" s="67" t="s">
        <v>416</v>
      </c>
      <c r="C64" s="71" t="s">
        <v>17</v>
      </c>
      <c r="D64" s="71" t="s">
        <v>327</v>
      </c>
      <c r="E64" s="71" t="s">
        <v>358</v>
      </c>
      <c r="F64" s="71" t="s">
        <v>342</v>
      </c>
      <c r="G64" s="71" t="s">
        <v>218</v>
      </c>
      <c r="H64" s="75">
        <v>42559</v>
      </c>
      <c r="I64" s="71" t="s">
        <v>343</v>
      </c>
      <c r="J64" s="71" t="s">
        <v>274</v>
      </c>
      <c r="K64" s="71">
        <v>5</v>
      </c>
      <c r="L64" s="73">
        <v>598.70000000000005</v>
      </c>
      <c r="M64" s="73">
        <v>598.70000000000005</v>
      </c>
      <c r="N64" s="82" t="s">
        <v>541</v>
      </c>
    </row>
    <row r="65" spans="1:14" ht="54.75" customHeight="1">
      <c r="A65" s="110"/>
      <c r="B65" s="67" t="s">
        <v>413</v>
      </c>
      <c r="C65" s="71" t="s">
        <v>17</v>
      </c>
      <c r="D65" s="71" t="s">
        <v>327</v>
      </c>
      <c r="E65" s="80" t="s">
        <v>261</v>
      </c>
      <c r="F65" s="71" t="s">
        <v>344</v>
      </c>
      <c r="G65" s="71" t="s">
        <v>218</v>
      </c>
      <c r="H65" s="75">
        <v>42447</v>
      </c>
      <c r="I65" s="71" t="s">
        <v>345</v>
      </c>
      <c r="J65" s="71" t="s">
        <v>384</v>
      </c>
      <c r="K65" s="71">
        <v>5</v>
      </c>
      <c r="L65" s="73">
        <v>250</v>
      </c>
      <c r="M65" s="73">
        <v>250</v>
      </c>
      <c r="N65" s="82" t="s">
        <v>542</v>
      </c>
    </row>
    <row r="66" spans="1:14" ht="56.25" customHeight="1">
      <c r="A66" s="110"/>
      <c r="B66" s="67" t="s">
        <v>412</v>
      </c>
      <c r="C66" s="71" t="s">
        <v>17</v>
      </c>
      <c r="D66" s="71" t="s">
        <v>327</v>
      </c>
      <c r="E66" s="71" t="s">
        <v>261</v>
      </c>
      <c r="F66" s="71" t="s">
        <v>346</v>
      </c>
      <c r="G66" s="71" t="s">
        <v>218</v>
      </c>
      <c r="H66" s="75">
        <v>42415</v>
      </c>
      <c r="I66" s="71" t="s">
        <v>347</v>
      </c>
      <c r="J66" s="71" t="s">
        <v>274</v>
      </c>
      <c r="K66" s="71">
        <v>5</v>
      </c>
      <c r="L66" s="73">
        <v>250</v>
      </c>
      <c r="M66" s="73">
        <v>250</v>
      </c>
      <c r="N66" s="79" t="s">
        <v>443</v>
      </c>
    </row>
    <row r="67" spans="1:14" ht="49.5" customHeight="1">
      <c r="A67" s="110"/>
      <c r="B67" s="67" t="s">
        <v>411</v>
      </c>
      <c r="C67" s="71" t="s">
        <v>17</v>
      </c>
      <c r="D67" s="71" t="s">
        <v>327</v>
      </c>
      <c r="E67" s="71" t="s">
        <v>261</v>
      </c>
      <c r="F67" s="71" t="s">
        <v>348</v>
      </c>
      <c r="G67" s="71" t="s">
        <v>218</v>
      </c>
      <c r="H67" s="75">
        <v>42404</v>
      </c>
      <c r="I67" s="71" t="s">
        <v>349</v>
      </c>
      <c r="J67" s="71" t="s">
        <v>274</v>
      </c>
      <c r="K67" s="71">
        <v>5</v>
      </c>
      <c r="L67" s="73">
        <v>250</v>
      </c>
      <c r="M67" s="73">
        <v>250</v>
      </c>
      <c r="N67" s="82" t="s">
        <v>543</v>
      </c>
    </row>
    <row r="68" spans="1:14" ht="54" customHeight="1">
      <c r="A68" s="110"/>
      <c r="B68" s="67" t="s">
        <v>414</v>
      </c>
      <c r="C68" s="71" t="s">
        <v>17</v>
      </c>
      <c r="D68" s="71" t="s">
        <v>327</v>
      </c>
      <c r="E68" s="71" t="s">
        <v>261</v>
      </c>
      <c r="F68" s="71" t="s">
        <v>350</v>
      </c>
      <c r="G68" s="71" t="s">
        <v>218</v>
      </c>
      <c r="H68" s="75">
        <v>42448</v>
      </c>
      <c r="I68" s="71" t="s">
        <v>351</v>
      </c>
      <c r="J68" s="71" t="s">
        <v>274</v>
      </c>
      <c r="K68" s="71">
        <v>5</v>
      </c>
      <c r="L68" s="73">
        <v>250</v>
      </c>
      <c r="M68" s="73">
        <v>250</v>
      </c>
      <c r="N68" s="82" t="s">
        <v>544</v>
      </c>
    </row>
    <row r="69" spans="1:14" ht="57.75" customHeight="1">
      <c r="A69" s="110"/>
      <c r="B69" s="67" t="s">
        <v>410</v>
      </c>
      <c r="C69" s="71" t="s">
        <v>17</v>
      </c>
      <c r="D69" s="71" t="s">
        <v>327</v>
      </c>
      <c r="E69" s="71" t="s">
        <v>261</v>
      </c>
      <c r="F69" s="71" t="s">
        <v>352</v>
      </c>
      <c r="G69" s="71" t="s">
        <v>218</v>
      </c>
      <c r="H69" s="75">
        <v>42482</v>
      </c>
      <c r="I69" s="71" t="s">
        <v>353</v>
      </c>
      <c r="J69" s="71" t="s">
        <v>274</v>
      </c>
      <c r="K69" s="71">
        <v>5</v>
      </c>
      <c r="L69" s="73">
        <v>250</v>
      </c>
      <c r="M69" s="73">
        <v>250</v>
      </c>
      <c r="N69" s="79" t="s">
        <v>444</v>
      </c>
    </row>
    <row r="70" spans="1:14" ht="67.5" customHeight="1">
      <c r="A70" s="111"/>
      <c r="B70" s="67" t="s">
        <v>417</v>
      </c>
      <c r="C70" s="71" t="s">
        <v>17</v>
      </c>
      <c r="D70" s="71" t="s">
        <v>327</v>
      </c>
      <c r="E70" s="71" t="s">
        <v>261</v>
      </c>
      <c r="F70" s="71" t="s">
        <v>354</v>
      </c>
      <c r="G70" s="71" t="s">
        <v>218</v>
      </c>
      <c r="H70" s="75">
        <v>42661</v>
      </c>
      <c r="I70" s="71" t="s">
        <v>355</v>
      </c>
      <c r="J70" s="71" t="s">
        <v>385</v>
      </c>
      <c r="K70" s="71">
        <v>3</v>
      </c>
      <c r="L70" s="73">
        <v>940</v>
      </c>
      <c r="M70" s="73">
        <v>940</v>
      </c>
      <c r="N70" s="82" t="s">
        <v>545</v>
      </c>
    </row>
    <row r="71" spans="1:14" ht="67.5" customHeight="1">
      <c r="A71" s="112" t="s">
        <v>573</v>
      </c>
      <c r="B71" s="67" t="s">
        <v>710</v>
      </c>
      <c r="C71" s="71" t="s">
        <v>17</v>
      </c>
      <c r="D71" s="71" t="s">
        <v>12</v>
      </c>
      <c r="E71" s="71" t="s">
        <v>261</v>
      </c>
      <c r="F71" s="71" t="s">
        <v>711</v>
      </c>
      <c r="G71" s="71" t="s">
        <v>34</v>
      </c>
      <c r="H71" s="75">
        <v>42621</v>
      </c>
      <c r="I71" s="71" t="s">
        <v>712</v>
      </c>
      <c r="J71" s="71" t="s">
        <v>713</v>
      </c>
      <c r="K71" s="71" t="s">
        <v>714</v>
      </c>
      <c r="L71" s="73">
        <v>3600</v>
      </c>
      <c r="M71" s="73">
        <v>3600</v>
      </c>
      <c r="N71" s="79" t="s">
        <v>715</v>
      </c>
    </row>
    <row r="72" spans="1:14" ht="64.5" customHeight="1">
      <c r="A72" s="111"/>
      <c r="B72" s="79" t="s">
        <v>731</v>
      </c>
      <c r="C72" s="70" t="s">
        <v>17</v>
      </c>
      <c r="D72" s="70" t="s">
        <v>54</v>
      </c>
      <c r="E72" s="71" t="s">
        <v>261</v>
      </c>
      <c r="F72" s="70" t="s">
        <v>359</v>
      </c>
      <c r="G72" s="70" t="s">
        <v>218</v>
      </c>
      <c r="H72" s="75">
        <v>41667</v>
      </c>
      <c r="I72" s="77" t="s">
        <v>434</v>
      </c>
      <c r="J72" s="70" t="s">
        <v>435</v>
      </c>
      <c r="K72" s="72">
        <v>7</v>
      </c>
      <c r="L72" s="73">
        <v>15263</v>
      </c>
      <c r="M72" s="73">
        <v>15263</v>
      </c>
      <c r="N72" s="78" t="s">
        <v>436</v>
      </c>
    </row>
    <row r="73" spans="1:14" ht="90" customHeight="1">
      <c r="A73" s="109" t="s">
        <v>579</v>
      </c>
      <c r="B73" s="71" t="s">
        <v>407</v>
      </c>
      <c r="C73" s="71" t="s">
        <v>17</v>
      </c>
      <c r="D73" s="71" t="s">
        <v>12</v>
      </c>
      <c r="E73" s="71" t="s">
        <v>358</v>
      </c>
      <c r="F73" s="70" t="s">
        <v>454</v>
      </c>
      <c r="G73" s="71" t="s">
        <v>218</v>
      </c>
      <c r="H73" s="75">
        <v>42522</v>
      </c>
      <c r="I73" s="71" t="s">
        <v>404</v>
      </c>
      <c r="J73" s="71" t="s">
        <v>546</v>
      </c>
      <c r="K73" s="71">
        <v>5</v>
      </c>
      <c r="L73" s="76">
        <v>1000</v>
      </c>
      <c r="M73" s="73">
        <v>1000</v>
      </c>
      <c r="N73" s="79" t="s">
        <v>440</v>
      </c>
    </row>
    <row r="74" spans="1:14" ht="91.5" customHeight="1">
      <c r="A74" s="110"/>
      <c r="B74" s="71" t="s">
        <v>527</v>
      </c>
      <c r="C74" s="71" t="s">
        <v>17</v>
      </c>
      <c r="D74" s="71" t="s">
        <v>12</v>
      </c>
      <c r="E74" s="71" t="s">
        <v>358</v>
      </c>
      <c r="F74" s="70" t="s">
        <v>455</v>
      </c>
      <c r="G74" s="71" t="s">
        <v>218</v>
      </c>
      <c r="H74" s="75">
        <v>42688</v>
      </c>
      <c r="I74" s="71" t="s">
        <v>404</v>
      </c>
      <c r="J74" s="71" t="s">
        <v>546</v>
      </c>
      <c r="K74" s="71">
        <v>5</v>
      </c>
      <c r="L74" s="76">
        <v>50</v>
      </c>
      <c r="M74" s="73">
        <v>50</v>
      </c>
      <c r="N74" s="71" t="s">
        <v>502</v>
      </c>
    </row>
    <row r="75" spans="1:14" ht="93" customHeight="1">
      <c r="A75" s="111"/>
      <c r="B75" s="71" t="s">
        <v>526</v>
      </c>
      <c r="C75" s="71" t="s">
        <v>17</v>
      </c>
      <c r="D75" s="71" t="s">
        <v>12</v>
      </c>
      <c r="E75" s="71" t="s">
        <v>358</v>
      </c>
      <c r="F75" s="70" t="s">
        <v>456</v>
      </c>
      <c r="G75" s="71" t="s">
        <v>218</v>
      </c>
      <c r="H75" s="75">
        <v>42699</v>
      </c>
      <c r="I75" s="71" t="s">
        <v>404</v>
      </c>
      <c r="J75" s="71" t="s">
        <v>405</v>
      </c>
      <c r="K75" s="71">
        <v>5</v>
      </c>
      <c r="L75" s="76">
        <v>2800</v>
      </c>
      <c r="M75" s="73">
        <v>2800</v>
      </c>
      <c r="N75" s="71" t="s">
        <v>503</v>
      </c>
    </row>
    <row r="76" spans="1:14" ht="93" customHeight="1">
      <c r="A76" s="112" t="s">
        <v>574</v>
      </c>
      <c r="B76" s="67" t="s">
        <v>716</v>
      </c>
      <c r="C76" s="71" t="s">
        <v>17</v>
      </c>
      <c r="D76" s="71" t="s">
        <v>12</v>
      </c>
      <c r="E76" s="71" t="s">
        <v>266</v>
      </c>
      <c r="F76" s="71" t="s">
        <v>356</v>
      </c>
      <c r="G76" s="71" t="s">
        <v>717</v>
      </c>
      <c r="H76" s="75">
        <v>42627</v>
      </c>
      <c r="I76" s="71" t="s">
        <v>718</v>
      </c>
      <c r="J76" s="71" t="s">
        <v>719</v>
      </c>
      <c r="K76" s="71">
        <v>5</v>
      </c>
      <c r="L76" s="73">
        <v>1000</v>
      </c>
      <c r="M76" s="73" t="s">
        <v>359</v>
      </c>
      <c r="N76" s="82" t="s">
        <v>720</v>
      </c>
    </row>
    <row r="77" spans="1:14" ht="93" customHeight="1">
      <c r="A77" s="110"/>
      <c r="B77" s="67" t="s">
        <v>721</v>
      </c>
      <c r="C77" s="71" t="s">
        <v>17</v>
      </c>
      <c r="D77" s="71" t="s">
        <v>12</v>
      </c>
      <c r="E77" s="71" t="s">
        <v>266</v>
      </c>
      <c r="F77" s="71" t="s">
        <v>356</v>
      </c>
      <c r="G77" s="71" t="s">
        <v>717</v>
      </c>
      <c r="H77" s="75">
        <v>42746</v>
      </c>
      <c r="I77" s="71" t="s">
        <v>722</v>
      </c>
      <c r="J77" s="71" t="s">
        <v>719</v>
      </c>
      <c r="K77" s="71">
        <v>5</v>
      </c>
      <c r="L77" s="76">
        <v>1000</v>
      </c>
      <c r="M77" s="73" t="s">
        <v>359</v>
      </c>
      <c r="N77" s="79" t="s">
        <v>723</v>
      </c>
    </row>
    <row r="78" spans="1:14" ht="78.75" customHeight="1">
      <c r="A78" s="110"/>
      <c r="B78" s="67" t="s">
        <v>338</v>
      </c>
      <c r="C78" s="71" t="s">
        <v>17</v>
      </c>
      <c r="D78" s="71" t="s">
        <v>12</v>
      </c>
      <c r="E78" s="71" t="s">
        <v>261</v>
      </c>
      <c r="F78" s="71" t="s">
        <v>356</v>
      </c>
      <c r="G78" s="71" t="s">
        <v>218</v>
      </c>
      <c r="H78" s="75">
        <v>42723</v>
      </c>
      <c r="I78" s="71" t="s">
        <v>382</v>
      </c>
      <c r="J78" s="71" t="s">
        <v>392</v>
      </c>
      <c r="K78" s="71">
        <v>5</v>
      </c>
      <c r="L78" s="76">
        <v>1000</v>
      </c>
      <c r="M78" s="73" t="s">
        <v>359</v>
      </c>
      <c r="N78" s="74" t="s">
        <v>746</v>
      </c>
    </row>
    <row r="79" spans="1:14" ht="78.75" customHeight="1">
      <c r="A79" s="111"/>
      <c r="B79" s="96" t="s">
        <v>609</v>
      </c>
      <c r="C79" s="71" t="s">
        <v>17</v>
      </c>
      <c r="D79" s="71" t="s">
        <v>12</v>
      </c>
      <c r="E79" s="71" t="s">
        <v>261</v>
      </c>
      <c r="F79" s="70"/>
      <c r="G79" s="70"/>
      <c r="H79" s="68">
        <v>43768</v>
      </c>
      <c r="I79" s="67" t="s">
        <v>610</v>
      </c>
      <c r="J79" s="67" t="s">
        <v>611</v>
      </c>
      <c r="K79" s="67">
        <v>5</v>
      </c>
      <c r="L79" s="69">
        <v>348</v>
      </c>
      <c r="M79" s="69" t="s">
        <v>359</v>
      </c>
      <c r="N79" s="74" t="s">
        <v>755</v>
      </c>
    </row>
    <row r="80" spans="1:14" ht="78.75" customHeight="1">
      <c r="A80" s="112" t="s">
        <v>612</v>
      </c>
      <c r="B80" s="67" t="s">
        <v>613</v>
      </c>
      <c r="C80" s="70" t="s">
        <v>17</v>
      </c>
      <c r="D80" s="70" t="s">
        <v>12</v>
      </c>
      <c r="E80" s="70" t="s">
        <v>623</v>
      </c>
      <c r="F80" s="70" t="s">
        <v>614</v>
      </c>
      <c r="G80" s="71" t="s">
        <v>399</v>
      </c>
      <c r="H80" s="75">
        <v>44032</v>
      </c>
      <c r="I80" s="70" t="s">
        <v>615</v>
      </c>
      <c r="J80" s="70" t="s">
        <v>616</v>
      </c>
      <c r="K80" s="72">
        <v>5</v>
      </c>
      <c r="L80" s="73">
        <v>840</v>
      </c>
      <c r="M80" s="73"/>
      <c r="N80" s="82" t="s">
        <v>617</v>
      </c>
    </row>
    <row r="81" spans="1:14" ht="78.75" customHeight="1">
      <c r="A81" s="111"/>
      <c r="B81" s="67" t="s">
        <v>618</v>
      </c>
      <c r="C81" s="70" t="s">
        <v>17</v>
      </c>
      <c r="D81" s="70" t="s">
        <v>12</v>
      </c>
      <c r="E81" s="70" t="s">
        <v>520</v>
      </c>
      <c r="F81" s="70" t="s">
        <v>619</v>
      </c>
      <c r="G81" s="71" t="s">
        <v>399</v>
      </c>
      <c r="H81" s="75">
        <v>43948</v>
      </c>
      <c r="I81" s="70" t="s">
        <v>621</v>
      </c>
      <c r="J81" s="70" t="s">
        <v>616</v>
      </c>
      <c r="K81" s="72">
        <v>5</v>
      </c>
      <c r="L81" s="73">
        <v>1120</v>
      </c>
      <c r="M81" s="73"/>
      <c r="N81" s="74" t="s">
        <v>622</v>
      </c>
    </row>
    <row r="82" spans="1:14" ht="75.75" customHeight="1">
      <c r="A82" s="109" t="s">
        <v>578</v>
      </c>
      <c r="B82" s="67" t="s">
        <v>275</v>
      </c>
      <c r="C82" s="71" t="s">
        <v>17</v>
      </c>
      <c r="D82" s="71" t="s">
        <v>12</v>
      </c>
      <c r="E82" s="71" t="s">
        <v>358</v>
      </c>
      <c r="F82" s="71" t="s">
        <v>276</v>
      </c>
      <c r="G82" s="71" t="s">
        <v>218</v>
      </c>
      <c r="H82" s="75">
        <v>42480</v>
      </c>
      <c r="I82" s="71" t="s">
        <v>504</v>
      </c>
      <c r="J82" s="71" t="s">
        <v>387</v>
      </c>
      <c r="K82" s="71">
        <v>5</v>
      </c>
      <c r="L82" s="76">
        <v>1500</v>
      </c>
      <c r="M82" s="73">
        <v>1500</v>
      </c>
      <c r="N82" s="74" t="s">
        <v>739</v>
      </c>
    </row>
    <row r="83" spans="1:14" ht="108.75" hidden="1" customHeight="1">
      <c r="A83" s="110"/>
      <c r="B83" s="79" t="s">
        <v>516</v>
      </c>
      <c r="C83" s="71" t="s">
        <v>17</v>
      </c>
      <c r="D83" s="71" t="s">
        <v>12</v>
      </c>
      <c r="E83" s="79" t="s">
        <v>520</v>
      </c>
      <c r="F83" s="70"/>
      <c r="G83" s="70"/>
      <c r="H83" s="70"/>
      <c r="I83" s="70"/>
      <c r="J83" s="70"/>
      <c r="K83" s="72"/>
      <c r="L83" s="81">
        <v>400</v>
      </c>
      <c r="M83" s="73"/>
      <c r="N83" s="74"/>
    </row>
    <row r="84" spans="1:14" ht="108.75" hidden="1" customHeight="1">
      <c r="A84" s="110"/>
      <c r="B84" s="79" t="s">
        <v>517</v>
      </c>
      <c r="C84" s="71" t="s">
        <v>17</v>
      </c>
      <c r="D84" s="71" t="s">
        <v>12</v>
      </c>
      <c r="E84" s="79" t="s">
        <v>520</v>
      </c>
      <c r="F84" s="70"/>
      <c r="G84" s="70"/>
      <c r="H84" s="70"/>
      <c r="I84" s="70"/>
      <c r="J84" s="70"/>
      <c r="K84" s="72"/>
      <c r="L84" s="81">
        <v>300</v>
      </c>
      <c r="M84" s="73"/>
      <c r="N84" s="74"/>
    </row>
    <row r="85" spans="1:14" ht="108.75" hidden="1" customHeight="1">
      <c r="A85" s="110"/>
      <c r="B85" s="79" t="s">
        <v>518</v>
      </c>
      <c r="C85" s="71" t="s">
        <v>17</v>
      </c>
      <c r="D85" s="71" t="s">
        <v>12</v>
      </c>
      <c r="E85" s="79" t="s">
        <v>520</v>
      </c>
      <c r="F85" s="70"/>
      <c r="G85" s="70"/>
      <c r="H85" s="70"/>
      <c r="I85" s="70"/>
      <c r="J85" s="70"/>
      <c r="K85" s="72"/>
      <c r="L85" s="81">
        <v>600</v>
      </c>
      <c r="M85" s="73"/>
      <c r="N85" s="74"/>
    </row>
    <row r="86" spans="1:14" ht="108.75" hidden="1" customHeight="1">
      <c r="A86" s="110"/>
      <c r="B86" s="79" t="s">
        <v>519</v>
      </c>
      <c r="C86" s="71" t="s">
        <v>17</v>
      </c>
      <c r="D86" s="71" t="s">
        <v>12</v>
      </c>
      <c r="E86" s="79" t="s">
        <v>399</v>
      </c>
      <c r="F86" s="70"/>
      <c r="G86" s="71" t="s">
        <v>218</v>
      </c>
      <c r="H86" s="75">
        <v>43649</v>
      </c>
      <c r="I86" s="70"/>
      <c r="J86" s="70" t="s">
        <v>387</v>
      </c>
      <c r="K86" s="72"/>
      <c r="L86" s="102">
        <v>700</v>
      </c>
      <c r="M86" s="73"/>
      <c r="N86" s="74"/>
    </row>
    <row r="87" spans="1:14" ht="108.75" customHeight="1">
      <c r="A87" s="110"/>
      <c r="B87" s="104" t="s">
        <v>624</v>
      </c>
      <c r="C87" s="71" t="s">
        <v>17</v>
      </c>
      <c r="D87" s="71" t="s">
        <v>12</v>
      </c>
      <c r="E87" s="71" t="s">
        <v>358</v>
      </c>
      <c r="F87" s="70" t="s">
        <v>625</v>
      </c>
      <c r="G87" s="70" t="s">
        <v>620</v>
      </c>
      <c r="H87" s="75">
        <v>43649</v>
      </c>
      <c r="I87" s="70" t="s">
        <v>626</v>
      </c>
      <c r="J87" s="70" t="s">
        <v>387</v>
      </c>
      <c r="K87" s="72">
        <v>3</v>
      </c>
      <c r="L87" s="73">
        <v>425</v>
      </c>
      <c r="M87" s="73">
        <v>425</v>
      </c>
      <c r="N87" s="97" t="s">
        <v>740</v>
      </c>
    </row>
    <row r="88" spans="1:14" ht="108.75" customHeight="1">
      <c r="A88" s="110"/>
      <c r="B88" s="104" t="s">
        <v>627</v>
      </c>
      <c r="C88" s="71" t="s">
        <v>17</v>
      </c>
      <c r="D88" s="71" t="s">
        <v>12</v>
      </c>
      <c r="E88" s="71" t="s">
        <v>358</v>
      </c>
      <c r="F88" s="70" t="s">
        <v>628</v>
      </c>
      <c r="G88" s="70" t="s">
        <v>620</v>
      </c>
      <c r="H88" s="75">
        <v>43649</v>
      </c>
      <c r="I88" s="70" t="s">
        <v>626</v>
      </c>
      <c r="J88" s="70" t="s">
        <v>387</v>
      </c>
      <c r="K88" s="72">
        <v>3</v>
      </c>
      <c r="L88" s="73">
        <v>275</v>
      </c>
      <c r="M88" s="73">
        <v>275</v>
      </c>
      <c r="N88" s="97" t="s">
        <v>741</v>
      </c>
    </row>
    <row r="89" spans="1:14" ht="108.75" customHeight="1">
      <c r="A89" s="111"/>
      <c r="B89" s="104" t="s">
        <v>629</v>
      </c>
      <c r="C89" s="71" t="s">
        <v>17</v>
      </c>
      <c r="D89" s="71" t="s">
        <v>12</v>
      </c>
      <c r="E89" s="71" t="s">
        <v>358</v>
      </c>
      <c r="F89" s="70" t="s">
        <v>630</v>
      </c>
      <c r="G89" s="70" t="s">
        <v>620</v>
      </c>
      <c r="H89" s="75">
        <v>43649</v>
      </c>
      <c r="I89" s="70" t="s">
        <v>626</v>
      </c>
      <c r="J89" s="70" t="s">
        <v>387</v>
      </c>
      <c r="K89" s="72">
        <v>3</v>
      </c>
      <c r="L89" s="73">
        <v>435</v>
      </c>
      <c r="M89" s="73">
        <v>435</v>
      </c>
      <c r="N89" s="97" t="s">
        <v>742</v>
      </c>
    </row>
    <row r="90" spans="1:14" ht="59.25" customHeight="1">
      <c r="A90" s="109" t="s">
        <v>570</v>
      </c>
      <c r="B90" s="79" t="s">
        <v>732</v>
      </c>
      <c r="C90" s="70" t="s">
        <v>17</v>
      </c>
      <c r="D90" s="70" t="s">
        <v>54</v>
      </c>
      <c r="E90" s="71" t="s">
        <v>261</v>
      </c>
      <c r="F90" s="70" t="s">
        <v>359</v>
      </c>
      <c r="G90" s="70" t="s">
        <v>218</v>
      </c>
      <c r="H90" s="75">
        <v>43032</v>
      </c>
      <c r="I90" s="77" t="s">
        <v>431</v>
      </c>
      <c r="J90" s="70" t="s">
        <v>432</v>
      </c>
      <c r="K90" s="72">
        <v>5</v>
      </c>
      <c r="L90" s="73">
        <v>6813.8287399999999</v>
      </c>
      <c r="M90" s="73">
        <v>6813.8287399999999</v>
      </c>
      <c r="N90" s="78" t="s">
        <v>433</v>
      </c>
    </row>
    <row r="91" spans="1:14" ht="76.5" customHeight="1">
      <c r="A91" s="111"/>
      <c r="B91" s="67" t="s">
        <v>511</v>
      </c>
      <c r="C91" s="88" t="s">
        <v>330</v>
      </c>
      <c r="D91" s="88" t="s">
        <v>12</v>
      </c>
      <c r="E91" s="71" t="s">
        <v>261</v>
      </c>
      <c r="F91" s="70" t="s">
        <v>631</v>
      </c>
      <c r="G91" s="70" t="s">
        <v>218</v>
      </c>
      <c r="H91" s="105">
        <v>43530</v>
      </c>
      <c r="I91" s="88" t="s">
        <v>508</v>
      </c>
      <c r="J91" s="70" t="s">
        <v>632</v>
      </c>
      <c r="K91" s="88">
        <v>10</v>
      </c>
      <c r="L91" s="88">
        <v>36</v>
      </c>
      <c r="M91" s="88">
        <v>36</v>
      </c>
      <c r="N91" s="88" t="s">
        <v>509</v>
      </c>
    </row>
    <row r="92" spans="1:14" ht="66" customHeight="1">
      <c r="A92" s="113" t="s">
        <v>633</v>
      </c>
      <c r="B92" s="67" t="s">
        <v>474</v>
      </c>
      <c r="C92" s="94" t="s">
        <v>262</v>
      </c>
      <c r="D92" s="88" t="s">
        <v>12</v>
      </c>
      <c r="E92" s="88" t="s">
        <v>399</v>
      </c>
      <c r="F92" s="70" t="s">
        <v>475</v>
      </c>
      <c r="G92" s="88" t="s">
        <v>218</v>
      </c>
      <c r="H92" s="75">
        <v>43410</v>
      </c>
      <c r="I92" s="70" t="s">
        <v>510</v>
      </c>
      <c r="J92" s="70" t="s">
        <v>586</v>
      </c>
      <c r="K92" s="72">
        <v>35</v>
      </c>
      <c r="L92" s="73">
        <v>1350000</v>
      </c>
      <c r="M92" s="73">
        <v>1350000</v>
      </c>
      <c r="N92" s="74" t="s">
        <v>476</v>
      </c>
    </row>
    <row r="93" spans="1:14" ht="48" customHeight="1">
      <c r="A93" s="114"/>
      <c r="B93" s="67" t="s">
        <v>724</v>
      </c>
      <c r="C93" s="94" t="s">
        <v>262</v>
      </c>
      <c r="D93" s="88" t="s">
        <v>12</v>
      </c>
      <c r="E93" s="70" t="s">
        <v>725</v>
      </c>
      <c r="F93" s="79" t="s">
        <v>726</v>
      </c>
      <c r="G93" s="98" t="s">
        <v>645</v>
      </c>
      <c r="H93" s="70" t="s">
        <v>13</v>
      </c>
      <c r="I93" s="70" t="s">
        <v>727</v>
      </c>
      <c r="J93" s="70" t="s">
        <v>13</v>
      </c>
      <c r="K93" s="72">
        <v>5</v>
      </c>
      <c r="L93" s="73">
        <v>6073.31</v>
      </c>
      <c r="M93" s="73">
        <v>6073.31</v>
      </c>
      <c r="N93" s="93" t="s">
        <v>736</v>
      </c>
    </row>
  </sheetData>
  <mergeCells count="20">
    <mergeCell ref="A2:A5"/>
    <mergeCell ref="A11:A17"/>
    <mergeCell ref="A8:A9"/>
    <mergeCell ref="A19:A24"/>
    <mergeCell ref="A90:A91"/>
    <mergeCell ref="A61:A70"/>
    <mergeCell ref="A73:A75"/>
    <mergeCell ref="A46:A48"/>
    <mergeCell ref="A53:A55"/>
    <mergeCell ref="A56:A57"/>
    <mergeCell ref="A49:A51"/>
    <mergeCell ref="A71:A72"/>
    <mergeCell ref="A76:A79"/>
    <mergeCell ref="A6:A7"/>
    <mergeCell ref="A80:A81"/>
    <mergeCell ref="A82:A89"/>
    <mergeCell ref="A25:A33"/>
    <mergeCell ref="A34:A40"/>
    <mergeCell ref="A41:A43"/>
    <mergeCell ref="A92:A93"/>
  </mergeCells>
  <hyperlinks>
    <hyperlink ref="N92" r:id="rId1"/>
    <hyperlink ref="N23" r:id="rId2"/>
    <hyperlink ref="N90" r:id="rId3"/>
    <hyperlink ref="N64" r:id="rId4"/>
    <hyperlink ref="N65" r:id="rId5"/>
    <hyperlink ref="N70" r:id="rId6"/>
    <hyperlink ref="N68" r:id="rId7"/>
    <hyperlink ref="N67" r:id="rId8"/>
    <hyperlink ref="N6" r:id="rId9"/>
    <hyperlink ref="N14" r:id="rId10"/>
    <hyperlink ref="N16" r:id="rId11"/>
    <hyperlink ref="N13" r:id="rId12"/>
    <hyperlink ref="N11" r:id="rId13"/>
    <hyperlink ref="N12" r:id="rId14"/>
    <hyperlink ref="N37" r:id="rId15"/>
    <hyperlink ref="N38" r:id="rId16"/>
    <hyperlink ref="N39" r:id="rId17"/>
    <hyperlink ref="N40" r:id="rId18"/>
    <hyperlink ref="N42" r:id="rId19"/>
    <hyperlink ref="N45" r:id="rId20"/>
    <hyperlink ref="N46" r:id="rId21"/>
    <hyperlink ref="N51" r:id="rId22"/>
    <hyperlink ref="N53" r:id="rId23"/>
    <hyperlink ref="N72" r:id="rId24"/>
    <hyperlink ref="N7" r:id="rId25"/>
    <hyperlink ref="N15" r:id="rId26"/>
    <hyperlink ref="N17" r:id="rId27"/>
    <hyperlink ref="N21" r:id="rId28"/>
    <hyperlink ref="N22" r:id="rId29"/>
    <hyperlink ref="N19" r:id="rId30"/>
    <hyperlink ref="N20" r:id="rId31"/>
    <hyperlink ref="N41" r:id="rId32"/>
    <hyperlink ref="N76" r:id="rId33"/>
    <hyperlink ref="N93" r:id="rId34"/>
    <hyperlink ref="N43" r:id="rId35"/>
    <hyperlink ref="N82" r:id="rId36"/>
    <hyperlink ref="N87" r:id="rId37"/>
    <hyperlink ref="N88" r:id="rId38"/>
    <hyperlink ref="N89" r:id="rId39"/>
    <hyperlink ref="N57" r:id="rId40"/>
    <hyperlink ref="N59" r:id="rId41"/>
    <hyperlink ref="N29" r:id="rId42" display="http://digilevo.gorodishe.pnzreg.ru/ekon/zem"/>
    <hyperlink ref="N30" r:id="rId43" display="http://gorodkuzneck.ru/"/>
    <hyperlink ref="N31" r:id="rId44" display="https://torgi.gov.ru/restricted/lotSearch6.html"/>
    <hyperlink ref="N32" r:id="rId45" display="https://torgi.gov.ru/restricted/lotSearch6.html"/>
    <hyperlink ref="N33" r:id="rId46" display="https://torgi.gov.ru/restricted/lotSearch1.html"/>
  </hyperlinks>
  <pageMargins left="0.23622047244094491" right="0.23622047244094491" top="0" bottom="0" header="0.31496062992125984" footer="0.31496062992125984"/>
  <pageSetup paperSize="8" scale="90" fitToHeight="0" orientation="landscape" horizontalDpi="200" verticalDpi="200" r:id="rId47"/>
  <tableParts count="1">
    <tablePart r:id="rId48"/>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'Библиотека значений'!$B$5:$B$7</xm:f>
          </x14:formula1>
          <xm:sqref>C35:C40 C56:C57 C44:C48 C16 C60:C70 C4 C11:C14 C73:C75 C78:C79 C6</xm:sqref>
        </x14:dataValidation>
        <x14:dataValidation type="list" allowBlank="1" showInputMessage="1" showErrorMessage="1">
          <x14:formula1>
            <xm:f>'[1]Библиотека значений'!#REF!</xm:f>
          </x14:formula1>
          <xm:sqref>C19:C22 C82:C89 E53:E55 C49:C55 C25:C33 C71</xm:sqref>
        </x14:dataValidation>
        <x14:dataValidation type="list" allowBlank="1" showInputMessage="1" showErrorMessage="1">
          <x14:formula1>
            <xm:f>'Библиотека значений'!$B$33:$B$39</xm:f>
          </x14:formula1>
          <xm:sqref>E44 E23:E24 E90:E91 E82 E50:E52 E6 E4 E11:E14 E16 E46:E48 E56:E70 E72:E75 E78:E79</xm:sqref>
        </x14:dataValidation>
        <x14:dataValidation type="list" allowBlank="1" showInputMessage="1" showErrorMessage="1">
          <x14:formula1>
            <xm:f>'[2]Библиотека значений'!#REF!</xm:f>
          </x14:formula1>
          <xm:sqref>E10</xm:sqref>
        </x14:dataValidation>
        <x14:dataValidation type="list" allowBlank="1" showInputMessage="1" showErrorMessage="1">
          <x14:formula1>
            <xm:f>'[3]Библиотека значений'!#REF!</xm:f>
          </x14:formula1>
          <xm:sqref>C72 C58 C90 C23:C24</xm:sqref>
        </x14:dataValidation>
        <x14:dataValidation type="list" allowBlank="1" showInputMessage="1" showErrorMessage="1">
          <x14:formula1>
            <xm:f>'[4]Библиотека значений'!#REF!</xm:f>
          </x14:formula1>
          <xm:sqref>C10 C59</xm:sqref>
        </x14:dataValidation>
        <x14:dataValidation type="list" allowBlank="1" showInputMessage="1" showErrorMessage="1">
          <x14:formula1>
            <xm:f>'[5]Библиотека значений'!#REF!</xm:f>
          </x14:formula1>
          <xm:sqref>C91</xm:sqref>
        </x14:dataValidation>
        <x14:dataValidation type="list" allowBlank="1" showInputMessage="1" showErrorMessage="1">
          <x14:formula1>
            <xm:f>'[6]Библиотека значений'!#REF!</xm:f>
          </x14:formula1>
          <xm:sqref>C7 E7</xm:sqref>
        </x14:dataValidation>
        <x14:dataValidation type="list" allowBlank="1" showInputMessage="1" showErrorMessage="1">
          <x14:formula1>
            <xm:f>'[7]Библиотека значений'!#REF!</xm:f>
          </x14:formula1>
          <xm:sqref>E2:E3 C76:C77 E15 E17:E22 E34 E71 E76:E77 C2:C3 C34 C8:C9 C15 C17:C18 C5</xm:sqref>
        </x14:dataValidation>
        <x14:dataValidation type="list" allowBlank="1" showInputMessage="1" showErrorMessage="1">
          <x14:formula1>
            <xm:f>'[8]Библиотека значений'!#REF!</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AV15"/>
  <sheetViews>
    <sheetView topLeftCell="I7" zoomScale="80" zoomScaleNormal="80" workbookViewId="0">
      <selection activeCell="J15" sqref="J15"/>
    </sheetView>
  </sheetViews>
  <sheetFormatPr defaultRowHeight="15"/>
  <cols>
    <col min="1" max="1" width="13" customWidth="1"/>
    <col min="2" max="2" width="58.140625" bestFit="1" customWidth="1"/>
    <col min="3" max="3" width="7.85546875" customWidth="1"/>
    <col min="4" max="4" width="13.42578125" customWidth="1"/>
    <col min="5" max="5" width="19.85546875" customWidth="1"/>
    <col min="6" max="6" width="18.28515625" customWidth="1"/>
    <col min="7" max="7" width="19.5703125" customWidth="1"/>
    <col min="8" max="8" width="29.7109375" customWidth="1"/>
    <col min="9" max="9" width="24.85546875" customWidth="1"/>
    <col min="10" max="12" width="26.85546875" customWidth="1"/>
    <col min="13" max="14" width="28.140625" customWidth="1"/>
    <col min="15" max="15" width="19.42578125" customWidth="1"/>
    <col min="16" max="17" width="16.5703125" customWidth="1"/>
    <col min="18" max="18" width="20.5703125" customWidth="1"/>
    <col min="19" max="19" width="29.5703125" customWidth="1"/>
    <col min="20" max="20" width="28.7109375" customWidth="1"/>
    <col min="21" max="22" width="41" bestFit="1" customWidth="1"/>
    <col min="23" max="23" width="28.42578125" customWidth="1"/>
    <col min="24" max="24" width="19.42578125" customWidth="1"/>
    <col min="25" max="25" width="22.28515625" customWidth="1"/>
    <col min="26" max="26" width="24.85546875" customWidth="1"/>
    <col min="27" max="27" width="20.85546875" customWidth="1"/>
    <col min="28" max="28" width="17.28515625" customWidth="1"/>
    <col min="29" max="29" width="25.7109375" customWidth="1"/>
    <col min="30" max="30" width="23.85546875" customWidth="1"/>
    <col min="31" max="31" width="21.42578125" customWidth="1"/>
    <col min="32" max="32" width="19.5703125" customWidth="1"/>
    <col min="33" max="33" width="19.85546875" customWidth="1"/>
    <col min="34" max="34" width="19.140625" customWidth="1"/>
    <col min="35" max="41" width="23.42578125" customWidth="1"/>
    <col min="42" max="42" width="17.42578125" customWidth="1"/>
    <col min="43" max="43" width="24.42578125" customWidth="1"/>
    <col min="44" max="44" width="27.28515625" customWidth="1"/>
    <col min="45" max="45" width="24.5703125" customWidth="1"/>
    <col min="46" max="46" width="24.140625" customWidth="1"/>
    <col min="47" max="47" width="21.5703125" customWidth="1"/>
    <col min="48" max="48" width="16.7109375" customWidth="1"/>
  </cols>
  <sheetData>
    <row r="1" spans="1:48" ht="102">
      <c r="A1" s="22" t="s">
        <v>0</v>
      </c>
      <c r="B1" s="22" t="s">
        <v>1</v>
      </c>
      <c r="C1" s="22" t="s">
        <v>2</v>
      </c>
      <c r="D1" s="22" t="s">
        <v>3</v>
      </c>
      <c r="E1" s="22" t="s">
        <v>4</v>
      </c>
      <c r="F1" s="22" t="s">
        <v>5</v>
      </c>
      <c r="G1" s="22" t="s">
        <v>6</v>
      </c>
      <c r="H1" s="22" t="s">
        <v>7</v>
      </c>
      <c r="I1" s="22" t="s">
        <v>19</v>
      </c>
      <c r="J1" s="22" t="s">
        <v>8</v>
      </c>
      <c r="K1" s="22" t="s">
        <v>148</v>
      </c>
      <c r="L1" s="22" t="s">
        <v>20</v>
      </c>
      <c r="M1" s="23" t="s">
        <v>246</v>
      </c>
      <c r="N1" s="23" t="s">
        <v>248</v>
      </c>
      <c r="O1" s="22" t="s">
        <v>9</v>
      </c>
      <c r="P1" s="22" t="s">
        <v>10</v>
      </c>
      <c r="Q1" s="22" t="s">
        <v>140</v>
      </c>
      <c r="R1" s="50" t="s">
        <v>11</v>
      </c>
      <c r="S1" s="24" t="s">
        <v>21</v>
      </c>
      <c r="T1" s="24" t="s">
        <v>155</v>
      </c>
      <c r="U1" s="24" t="s">
        <v>141</v>
      </c>
      <c r="V1" s="24" t="s">
        <v>249</v>
      </c>
      <c r="W1" s="25" t="s">
        <v>253</v>
      </c>
      <c r="X1" s="25" t="s">
        <v>254</v>
      </c>
      <c r="Y1" s="25" t="s">
        <v>255</v>
      </c>
      <c r="Z1" s="25" t="s">
        <v>158</v>
      </c>
      <c r="AA1" s="25" t="s">
        <v>300</v>
      </c>
      <c r="AB1" s="25" t="s">
        <v>256</v>
      </c>
      <c r="AC1" s="25" t="s">
        <v>257</v>
      </c>
      <c r="AD1" s="25" t="s">
        <v>285</v>
      </c>
      <c r="AE1" s="26" t="s">
        <v>22</v>
      </c>
      <c r="AF1" s="27" t="s">
        <v>23</v>
      </c>
      <c r="AG1" s="26" t="s">
        <v>24</v>
      </c>
      <c r="AH1" s="27" t="s">
        <v>25</v>
      </c>
      <c r="AI1" s="27" t="s">
        <v>142</v>
      </c>
      <c r="AJ1" s="27" t="s">
        <v>286</v>
      </c>
      <c r="AK1" s="27" t="s">
        <v>27</v>
      </c>
      <c r="AL1" s="27" t="s">
        <v>287</v>
      </c>
      <c r="AM1" s="27" t="s">
        <v>288</v>
      </c>
      <c r="AN1" s="27" t="s">
        <v>289</v>
      </c>
      <c r="AO1" s="27" t="s">
        <v>143</v>
      </c>
      <c r="AP1" s="28" t="s">
        <v>250</v>
      </c>
      <c r="AQ1" s="29" t="s">
        <v>290</v>
      </c>
      <c r="AR1" s="29" t="s">
        <v>259</v>
      </c>
      <c r="AS1" s="29" t="s">
        <v>260</v>
      </c>
      <c r="AT1" s="29" t="s">
        <v>258</v>
      </c>
      <c r="AU1" s="29" t="s">
        <v>291</v>
      </c>
      <c r="AV1" s="29" t="s">
        <v>210</v>
      </c>
    </row>
    <row r="2" spans="1:48" ht="165.75">
      <c r="A2" s="39">
        <v>3040</v>
      </c>
      <c r="B2" s="40" t="s">
        <v>279</v>
      </c>
      <c r="C2" s="39" t="s">
        <v>60</v>
      </c>
      <c r="D2" s="44" t="s">
        <v>136</v>
      </c>
      <c r="E2" s="39" t="s">
        <v>17</v>
      </c>
      <c r="F2" s="39" t="s">
        <v>14</v>
      </c>
      <c r="G2" s="39" t="s">
        <v>18</v>
      </c>
      <c r="H2" s="39" t="s">
        <v>12</v>
      </c>
      <c r="I2" s="39" t="s">
        <v>41</v>
      </c>
      <c r="J2" s="39" t="s">
        <v>267</v>
      </c>
      <c r="K2" s="45"/>
      <c r="L2" s="39" t="s">
        <v>238</v>
      </c>
      <c r="M2" s="41"/>
      <c r="N2" s="41"/>
      <c r="O2" s="47" t="s">
        <v>280</v>
      </c>
      <c r="P2" s="39" t="s">
        <v>281</v>
      </c>
      <c r="Q2" s="39" t="s">
        <v>316</v>
      </c>
      <c r="R2" s="42">
        <v>3</v>
      </c>
      <c r="S2" s="39" t="s">
        <v>317</v>
      </c>
      <c r="T2" s="39">
        <v>8</v>
      </c>
      <c r="U2" s="39" t="s">
        <v>318</v>
      </c>
      <c r="V2" s="39" t="s">
        <v>37</v>
      </c>
      <c r="W2" s="43">
        <v>500000</v>
      </c>
      <c r="X2" s="43">
        <v>300000</v>
      </c>
      <c r="Y2" s="43"/>
      <c r="Z2" s="43" t="s">
        <v>278</v>
      </c>
      <c r="AA2" s="48" t="s">
        <v>264</v>
      </c>
      <c r="AB2" s="43">
        <v>200000</v>
      </c>
      <c r="AC2" s="43">
        <v>44000</v>
      </c>
      <c r="AD2" s="43"/>
      <c r="AE2" s="39" t="s">
        <v>282</v>
      </c>
      <c r="AF2" s="43">
        <v>20000</v>
      </c>
      <c r="AG2" s="43" t="s">
        <v>204</v>
      </c>
      <c r="AH2" s="43">
        <v>10</v>
      </c>
      <c r="AI2" s="43" t="s">
        <v>264</v>
      </c>
      <c r="AJ2" s="43" t="s">
        <v>319</v>
      </c>
      <c r="AK2" s="43"/>
      <c r="AL2" s="43"/>
      <c r="AM2" s="43"/>
      <c r="AN2" s="43"/>
      <c r="AO2" s="43"/>
      <c r="AP2" s="46" t="s">
        <v>283</v>
      </c>
      <c r="AQ2" s="43"/>
      <c r="AR2" s="43"/>
      <c r="AS2" s="43"/>
      <c r="AT2" s="43" t="s">
        <v>284</v>
      </c>
      <c r="AU2" s="43"/>
      <c r="AV2" s="43"/>
    </row>
    <row r="4" spans="1:48">
      <c r="A4" s="3"/>
      <c r="B4" s="3"/>
      <c r="C4" s="2"/>
      <c r="D4" s="2"/>
      <c r="E4" s="2"/>
      <c r="F4" s="32"/>
      <c r="G4" s="32"/>
      <c r="H4" s="2"/>
      <c r="I4" s="2"/>
      <c r="J4" s="33"/>
      <c r="K4" s="33"/>
      <c r="L4" s="2"/>
      <c r="M4" s="30"/>
      <c r="N4" s="30"/>
      <c r="O4" s="31"/>
      <c r="P4" s="1"/>
      <c r="Q4" s="1"/>
      <c r="R4" s="1"/>
      <c r="S4" s="1"/>
      <c r="T4" s="1" t="s">
        <v>223</v>
      </c>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15" spans="1:48" ht="409.5">
      <c r="A15" s="3" t="s">
        <v>147</v>
      </c>
      <c r="B15" s="3" t="s">
        <v>292</v>
      </c>
      <c r="C15" s="2"/>
      <c r="D15" s="2"/>
      <c r="E15" s="11" t="s">
        <v>228</v>
      </c>
      <c r="F15" s="4" t="s">
        <v>229</v>
      </c>
      <c r="G15" s="4" t="s">
        <v>28</v>
      </c>
      <c r="H15" s="11" t="s">
        <v>393</v>
      </c>
      <c r="I15" s="2" t="s">
        <v>305</v>
      </c>
      <c r="J15" s="2" t="s">
        <v>222</v>
      </c>
      <c r="K15" s="2" t="s">
        <v>29</v>
      </c>
      <c r="L15" s="2" t="s">
        <v>237</v>
      </c>
      <c r="M15" s="30" t="s">
        <v>306</v>
      </c>
      <c r="N15" s="30" t="s">
        <v>293</v>
      </c>
      <c r="O15" s="31" t="s">
        <v>239</v>
      </c>
      <c r="P15" s="1" t="s">
        <v>240</v>
      </c>
      <c r="Q15" s="1" t="s">
        <v>294</v>
      </c>
      <c r="R15" s="1" t="s">
        <v>241</v>
      </c>
      <c r="S15" s="1" t="s">
        <v>26</v>
      </c>
      <c r="T15" s="1" t="s">
        <v>307</v>
      </c>
      <c r="U15" s="1" t="s">
        <v>295</v>
      </c>
      <c r="V15" s="1" t="s">
        <v>296</v>
      </c>
      <c r="W15" s="1" t="s">
        <v>297</v>
      </c>
      <c r="X15" s="1" t="s">
        <v>308</v>
      </c>
      <c r="Y15" s="1" t="s">
        <v>298</v>
      </c>
      <c r="Z15" s="1" t="s">
        <v>252</v>
      </c>
      <c r="AA15" s="1" t="s">
        <v>299</v>
      </c>
      <c r="AB15" s="1" t="s">
        <v>309</v>
      </c>
      <c r="AC15" s="1" t="s">
        <v>314</v>
      </c>
      <c r="AD15" s="1" t="s">
        <v>301</v>
      </c>
      <c r="AE15" s="1" t="s">
        <v>310</v>
      </c>
      <c r="AF15" s="1" t="s">
        <v>242</v>
      </c>
      <c r="AG15" s="1" t="s">
        <v>302</v>
      </c>
      <c r="AH15" s="1" t="s">
        <v>224</v>
      </c>
      <c r="AI15" s="1" t="s">
        <v>201</v>
      </c>
      <c r="AJ15" s="1" t="s">
        <v>303</v>
      </c>
      <c r="AK15" s="1" t="s">
        <v>311</v>
      </c>
      <c r="AL15" s="1" t="s">
        <v>312</v>
      </c>
      <c r="AM15" s="1" t="s">
        <v>225</v>
      </c>
      <c r="AN15" s="1" t="s">
        <v>226</v>
      </c>
      <c r="AO15" s="1" t="s">
        <v>227</v>
      </c>
      <c r="AP15" s="1" t="s">
        <v>247</v>
      </c>
      <c r="AQ15" s="1" t="s">
        <v>304</v>
      </c>
      <c r="AR15" s="1" t="s">
        <v>243</v>
      </c>
      <c r="AS15" s="1" t="s">
        <v>244</v>
      </c>
      <c r="AT15" s="1" t="s">
        <v>149</v>
      </c>
      <c r="AU15" s="1" t="s">
        <v>245</v>
      </c>
      <c r="AV15" s="1" t="s">
        <v>251</v>
      </c>
    </row>
  </sheetData>
  <hyperlinks>
    <hyperlink ref="AP2" r:id="rId1"/>
  </hyperlinks>
  <pageMargins left="0.25" right="0.25" top="0.75" bottom="0.75" header="0.3" footer="0.3"/>
  <pageSetup paperSize="8" scale="17" fitToHeight="0" orientation="landscape" horizontalDpi="200" verticalDpi="200" r:id="rId2"/>
  <tableParts count="1">
    <tablePart r:id="rId3"/>
  </tableParts>
</worksheet>
</file>

<file path=xl/worksheets/sheet3.xml><?xml version="1.0" encoding="utf-8"?>
<worksheet xmlns="http://schemas.openxmlformats.org/spreadsheetml/2006/main" xmlns:r="http://schemas.openxmlformats.org/officeDocument/2006/relationships">
  <dimension ref="A1:G120"/>
  <sheetViews>
    <sheetView topLeftCell="A31" zoomScale="75" zoomScaleNormal="75" workbookViewId="0">
      <selection activeCell="E17" sqref="E17"/>
    </sheetView>
  </sheetViews>
  <sheetFormatPr defaultColWidth="9.140625" defaultRowHeight="15"/>
  <cols>
    <col min="1" max="1" width="61.85546875" style="5" customWidth="1"/>
    <col min="2" max="2" width="51.42578125" style="5" customWidth="1"/>
    <col min="3" max="3" width="72.42578125" style="5" customWidth="1"/>
    <col min="4" max="5" width="84.140625" style="5" customWidth="1"/>
    <col min="6" max="6" width="74.140625" style="5" customWidth="1"/>
    <col min="7" max="7" width="34.7109375" style="5" customWidth="1"/>
    <col min="8" max="16384" width="9.140625" style="5"/>
  </cols>
  <sheetData>
    <row r="1" spans="1:6">
      <c r="F1" s="58">
        <v>500</v>
      </c>
    </row>
    <row r="2" spans="1:6">
      <c r="A2" s="116" t="s">
        <v>213</v>
      </c>
      <c r="B2" s="117"/>
      <c r="C2" s="117"/>
      <c r="D2" s="117"/>
      <c r="E2" s="117"/>
      <c r="F2" s="59">
        <v>2850</v>
      </c>
    </row>
    <row r="3" spans="1:6">
      <c r="F3" s="58">
        <v>832</v>
      </c>
    </row>
    <row r="4" spans="1:6">
      <c r="A4" s="12" t="s">
        <v>159</v>
      </c>
      <c r="B4" s="12" t="s">
        <v>156</v>
      </c>
      <c r="C4" s="6" t="s">
        <v>40</v>
      </c>
      <c r="D4" s="15" t="s">
        <v>40</v>
      </c>
      <c r="E4" s="16" t="s">
        <v>197</v>
      </c>
      <c r="F4" s="59">
        <v>3080</v>
      </c>
    </row>
    <row r="5" spans="1:6">
      <c r="A5" s="5" t="s">
        <v>55</v>
      </c>
      <c r="B5" s="51" t="s">
        <v>262</v>
      </c>
      <c r="C5" s="13" t="s">
        <v>217</v>
      </c>
      <c r="D5" s="115" t="s">
        <v>216</v>
      </c>
      <c r="E5" t="s">
        <v>160</v>
      </c>
      <c r="F5" s="58">
        <v>3000</v>
      </c>
    </row>
    <row r="6" spans="1:6">
      <c r="A6" s="5" t="s">
        <v>56</v>
      </c>
      <c r="B6" s="51" t="s">
        <v>315</v>
      </c>
      <c r="C6" s="13" t="s">
        <v>45</v>
      </c>
      <c r="D6" s="115"/>
      <c r="E6" t="s">
        <v>161</v>
      </c>
      <c r="F6" s="59">
        <v>152200</v>
      </c>
    </row>
    <row r="7" spans="1:6">
      <c r="A7" s="5" t="s">
        <v>57</v>
      </c>
      <c r="B7" s="34" t="s">
        <v>17</v>
      </c>
      <c r="C7" s="13" t="s">
        <v>199</v>
      </c>
      <c r="D7" s="115"/>
      <c r="E7" t="s">
        <v>162</v>
      </c>
      <c r="F7" s="58">
        <v>7045.7</v>
      </c>
    </row>
    <row r="8" spans="1:6">
      <c r="A8" s="5" t="s">
        <v>58</v>
      </c>
      <c r="C8" s="13" t="s">
        <v>47</v>
      </c>
      <c r="D8" s="115"/>
      <c r="E8" t="s">
        <v>163</v>
      </c>
      <c r="F8" s="59">
        <v>74125</v>
      </c>
    </row>
    <row r="9" spans="1:6">
      <c r="A9" s="5" t="s">
        <v>59</v>
      </c>
      <c r="C9" s="13" t="s">
        <v>46</v>
      </c>
      <c r="D9" s="115" t="s">
        <v>45</v>
      </c>
      <c r="E9" t="s">
        <v>164</v>
      </c>
      <c r="F9" s="54">
        <v>20000</v>
      </c>
    </row>
    <row r="10" spans="1:6">
      <c r="A10" s="5" t="s">
        <v>60</v>
      </c>
      <c r="C10" s="13" t="s">
        <v>200</v>
      </c>
      <c r="D10" s="115"/>
      <c r="E10" t="s">
        <v>166</v>
      </c>
      <c r="F10" s="57">
        <v>28870</v>
      </c>
    </row>
    <row r="11" spans="1:6">
      <c r="A11" s="5" t="s">
        <v>15</v>
      </c>
      <c r="C11" s="13" t="s">
        <v>14</v>
      </c>
      <c r="D11" s="115"/>
      <c r="E11" t="s">
        <v>233</v>
      </c>
      <c r="F11" s="54">
        <v>64400</v>
      </c>
    </row>
    <row r="12" spans="1:6">
      <c r="A12" s="5" t="s">
        <v>61</v>
      </c>
      <c r="C12" s="13" t="s">
        <v>188</v>
      </c>
      <c r="D12" s="115"/>
      <c r="E12" t="s">
        <v>165</v>
      </c>
      <c r="F12" s="57">
        <v>598.70000000000005</v>
      </c>
    </row>
    <row r="13" spans="1:6">
      <c r="C13" s="13" t="s">
        <v>35</v>
      </c>
      <c r="D13" s="115"/>
      <c r="E13" t="s">
        <v>234</v>
      </c>
      <c r="F13" s="54">
        <v>250</v>
      </c>
    </row>
    <row r="14" spans="1:6">
      <c r="A14" s="10" t="s">
        <v>3</v>
      </c>
      <c r="B14" s="17" t="s">
        <v>48</v>
      </c>
      <c r="D14" s="115" t="s">
        <v>167</v>
      </c>
      <c r="E14" t="s">
        <v>168</v>
      </c>
      <c r="F14" s="57">
        <v>250</v>
      </c>
    </row>
    <row r="15" spans="1:6">
      <c r="A15" s="19" t="s">
        <v>62</v>
      </c>
      <c r="B15" s="18" t="s">
        <v>12</v>
      </c>
      <c r="D15" s="115"/>
      <c r="E15" t="s">
        <v>169</v>
      </c>
      <c r="F15" s="54">
        <v>250</v>
      </c>
    </row>
    <row r="16" spans="1:6">
      <c r="A16" s="19" t="s">
        <v>63</v>
      </c>
      <c r="B16" s="18" t="s">
        <v>49</v>
      </c>
      <c r="D16" s="115"/>
      <c r="E16" t="s">
        <v>171</v>
      </c>
      <c r="F16" s="57">
        <v>250</v>
      </c>
    </row>
    <row r="17" spans="1:6">
      <c r="A17" s="19" t="s">
        <v>64</v>
      </c>
      <c r="B17" s="35" t="s">
        <v>235</v>
      </c>
      <c r="D17" s="115"/>
      <c r="E17" t="s">
        <v>172</v>
      </c>
      <c r="F17" s="54">
        <v>250</v>
      </c>
    </row>
    <row r="18" spans="1:6">
      <c r="A18" s="19" t="s">
        <v>65</v>
      </c>
      <c r="B18" s="35" t="s">
        <v>157</v>
      </c>
      <c r="D18" s="115"/>
      <c r="E18" t="s">
        <v>170</v>
      </c>
      <c r="F18" s="57">
        <v>940</v>
      </c>
    </row>
    <row r="19" spans="1:6">
      <c r="A19" s="19" t="s">
        <v>16</v>
      </c>
      <c r="B19" s="49" t="s">
        <v>313</v>
      </c>
      <c r="D19" s="115"/>
      <c r="E19" t="s">
        <v>173</v>
      </c>
      <c r="F19" s="58">
        <v>65900</v>
      </c>
    </row>
    <row r="20" spans="1:6">
      <c r="A20" s="19" t="s">
        <v>66</v>
      </c>
      <c r="B20" s="18" t="s">
        <v>50</v>
      </c>
      <c r="D20" s="14" t="s">
        <v>47</v>
      </c>
      <c r="E20" t="s">
        <v>198</v>
      </c>
      <c r="F20" s="56">
        <v>260</v>
      </c>
    </row>
    <row r="21" spans="1:6">
      <c r="A21" s="19" t="s">
        <v>68</v>
      </c>
      <c r="B21" s="18" t="s">
        <v>51</v>
      </c>
      <c r="D21" s="115" t="s">
        <v>46</v>
      </c>
      <c r="E21" t="s">
        <v>174</v>
      </c>
      <c r="F21" s="58">
        <v>1500</v>
      </c>
    </row>
    <row r="22" spans="1:6">
      <c r="A22" s="19" t="s">
        <v>70</v>
      </c>
      <c r="B22" s="38" t="s">
        <v>52</v>
      </c>
      <c r="D22" s="115"/>
      <c r="E22" t="s">
        <v>175</v>
      </c>
      <c r="F22" s="59">
        <v>10000</v>
      </c>
    </row>
    <row r="23" spans="1:6">
      <c r="A23" s="19" t="s">
        <v>71</v>
      </c>
      <c r="B23" s="35" t="s">
        <v>53</v>
      </c>
      <c r="D23" s="115" t="s">
        <v>176</v>
      </c>
      <c r="E23" t="s">
        <v>177</v>
      </c>
      <c r="F23" s="58">
        <v>6619</v>
      </c>
    </row>
    <row r="24" spans="1:6">
      <c r="A24" s="19" t="s">
        <v>72</v>
      </c>
      <c r="B24" s="36" t="s">
        <v>54</v>
      </c>
      <c r="D24" s="115"/>
      <c r="E24" t="s">
        <v>214</v>
      </c>
      <c r="F24" s="59">
        <v>110000</v>
      </c>
    </row>
    <row r="25" spans="1:6">
      <c r="A25" s="19" t="s">
        <v>144</v>
      </c>
      <c r="B25" s="5" t="s">
        <v>35</v>
      </c>
      <c r="D25" s="115"/>
      <c r="E25" t="s">
        <v>178</v>
      </c>
      <c r="F25" s="58">
        <v>1500</v>
      </c>
    </row>
    <row r="26" spans="1:6">
      <c r="A26" s="19" t="s">
        <v>145</v>
      </c>
      <c r="D26" s="115"/>
      <c r="E26" t="s">
        <v>179</v>
      </c>
      <c r="F26" s="59">
        <v>1000</v>
      </c>
    </row>
    <row r="27" spans="1:6">
      <c r="A27" s="19" t="s">
        <v>146</v>
      </c>
      <c r="B27" s="12" t="s">
        <v>215</v>
      </c>
      <c r="D27" s="115"/>
      <c r="E27" t="s">
        <v>180</v>
      </c>
      <c r="F27" s="58">
        <v>50</v>
      </c>
    </row>
    <row r="28" spans="1:6">
      <c r="A28" s="19" t="s">
        <v>73</v>
      </c>
      <c r="B28" s="5" t="s">
        <v>41</v>
      </c>
      <c r="D28" s="115"/>
      <c r="E28" t="s">
        <v>181</v>
      </c>
      <c r="F28" s="59">
        <v>2800</v>
      </c>
    </row>
    <row r="29" spans="1:6">
      <c r="A29" s="19" t="s">
        <v>74</v>
      </c>
      <c r="B29" s="34" t="s">
        <v>42</v>
      </c>
      <c r="D29" s="115" t="s">
        <v>14</v>
      </c>
      <c r="E29" t="s">
        <v>182</v>
      </c>
      <c r="F29" s="58">
        <v>108.8</v>
      </c>
    </row>
    <row r="30" spans="1:6">
      <c r="A30" s="19" t="s">
        <v>75</v>
      </c>
      <c r="B30" s="34" t="s">
        <v>236</v>
      </c>
      <c r="D30" s="115"/>
      <c r="E30" t="s">
        <v>183</v>
      </c>
      <c r="F30" s="59">
        <v>350</v>
      </c>
    </row>
    <row r="31" spans="1:6">
      <c r="A31" s="19" t="s">
        <v>76</v>
      </c>
      <c r="B31" s="34"/>
      <c r="D31" s="115"/>
      <c r="E31" t="s">
        <v>184</v>
      </c>
      <c r="F31" s="58">
        <v>350</v>
      </c>
    </row>
    <row r="32" spans="1:6">
      <c r="A32" s="19" t="s">
        <v>150</v>
      </c>
      <c r="B32" s="12" t="s">
        <v>202</v>
      </c>
      <c r="D32" s="115"/>
      <c r="E32" t="s">
        <v>185</v>
      </c>
      <c r="F32" s="59">
        <v>350</v>
      </c>
    </row>
    <row r="33" spans="1:6">
      <c r="A33" s="19" t="s">
        <v>77</v>
      </c>
      <c r="B33" s="52" t="s">
        <v>268</v>
      </c>
      <c r="C33" s="52" t="s">
        <v>323</v>
      </c>
      <c r="D33" s="115"/>
      <c r="E33" t="s">
        <v>186</v>
      </c>
      <c r="F33" s="58">
        <v>350</v>
      </c>
    </row>
    <row r="34" spans="1:6">
      <c r="A34" s="19" t="s">
        <v>78</v>
      </c>
      <c r="B34" s="52" t="s">
        <v>269</v>
      </c>
      <c r="C34" s="52" t="s">
        <v>322</v>
      </c>
      <c r="D34" s="115"/>
      <c r="E34" t="s">
        <v>187</v>
      </c>
      <c r="F34" s="59">
        <v>350</v>
      </c>
    </row>
    <row r="35" spans="1:6">
      <c r="A35" s="19" t="s">
        <v>79</v>
      </c>
      <c r="B35" s="52" t="s">
        <v>267</v>
      </c>
      <c r="C35" s="52" t="s">
        <v>321</v>
      </c>
      <c r="D35" s="115"/>
      <c r="E35" t="s">
        <v>18</v>
      </c>
      <c r="F35" s="58">
        <v>350</v>
      </c>
    </row>
    <row r="36" spans="1:6">
      <c r="A36" s="19" t="s">
        <v>151</v>
      </c>
      <c r="B36" s="52" t="s">
        <v>265</v>
      </c>
      <c r="C36" s="52" t="s">
        <v>320</v>
      </c>
      <c r="D36" s="115" t="s">
        <v>188</v>
      </c>
      <c r="E36" t="s">
        <v>189</v>
      </c>
      <c r="F36" s="59">
        <v>350</v>
      </c>
    </row>
    <row r="37" spans="1:6">
      <c r="A37" s="19" t="s">
        <v>80</v>
      </c>
      <c r="B37" s="52" t="s">
        <v>263</v>
      </c>
      <c r="C37" s="52" t="s">
        <v>324</v>
      </c>
      <c r="D37" s="115"/>
      <c r="E37" t="s">
        <v>190</v>
      </c>
      <c r="F37" s="54">
        <v>1260</v>
      </c>
    </row>
    <row r="38" spans="1:6">
      <c r="A38" s="19" t="s">
        <v>81</v>
      </c>
      <c r="B38" s="53" t="s">
        <v>261</v>
      </c>
      <c r="C38" s="53" t="s">
        <v>325</v>
      </c>
      <c r="D38" s="115"/>
      <c r="E38" t="s">
        <v>191</v>
      </c>
      <c r="F38" s="57">
        <v>1200</v>
      </c>
    </row>
    <row r="39" spans="1:6">
      <c r="A39" s="19" t="s">
        <v>82</v>
      </c>
      <c r="B39" s="53" t="s">
        <v>266</v>
      </c>
      <c r="C39" s="53" t="s">
        <v>326</v>
      </c>
      <c r="D39" s="115"/>
      <c r="E39" s="34" t="s">
        <v>230</v>
      </c>
      <c r="F39" s="54">
        <v>15</v>
      </c>
    </row>
    <row r="40" spans="1:6">
      <c r="A40" s="19" t="s">
        <v>83</v>
      </c>
      <c r="D40" s="115"/>
      <c r="E40" s="34" t="s">
        <v>231</v>
      </c>
      <c r="F40" s="59">
        <v>2062</v>
      </c>
    </row>
    <row r="41" spans="1:6">
      <c r="A41" s="19" t="s">
        <v>84</v>
      </c>
      <c r="B41" s="6" t="s">
        <v>31</v>
      </c>
      <c r="D41" s="115"/>
      <c r="E41" t="s">
        <v>192</v>
      </c>
      <c r="F41" s="54">
        <v>1200</v>
      </c>
    </row>
    <row r="42" spans="1:6">
      <c r="A42" s="19" t="s">
        <v>85</v>
      </c>
      <c r="B42" s="20" t="s">
        <v>220</v>
      </c>
      <c r="D42" s="115"/>
      <c r="E42" t="s">
        <v>193</v>
      </c>
      <c r="F42" s="61">
        <v>6516</v>
      </c>
    </row>
    <row r="43" spans="1:6">
      <c r="A43" s="19" t="s">
        <v>86</v>
      </c>
      <c r="B43" s="20" t="s">
        <v>218</v>
      </c>
      <c r="D43" s="115"/>
      <c r="E43" s="34" t="s">
        <v>232</v>
      </c>
      <c r="F43" s="60">
        <v>5260</v>
      </c>
    </row>
    <row r="44" spans="1:6">
      <c r="A44" s="19" t="s">
        <v>87</v>
      </c>
      <c r="B44" s="37" t="s">
        <v>238</v>
      </c>
      <c r="D44" s="115"/>
      <c r="E44" t="s">
        <v>194</v>
      </c>
      <c r="F44" s="59">
        <v>1000</v>
      </c>
    </row>
    <row r="45" spans="1:6">
      <c r="A45" s="19" t="s">
        <v>88</v>
      </c>
      <c r="B45" s="20" t="s">
        <v>219</v>
      </c>
      <c r="D45" s="115"/>
      <c r="E45" t="s">
        <v>195</v>
      </c>
      <c r="F45" s="58">
        <v>1000</v>
      </c>
    </row>
    <row r="46" spans="1:6">
      <c r="A46" s="19" t="s">
        <v>89</v>
      </c>
      <c r="B46" s="8" t="s">
        <v>34</v>
      </c>
      <c r="D46" s="115"/>
      <c r="E46" t="s">
        <v>196</v>
      </c>
      <c r="F46" s="57">
        <v>1000</v>
      </c>
    </row>
    <row r="47" spans="1:6">
      <c r="A47" s="19" t="s">
        <v>90</v>
      </c>
      <c r="F47" s="58">
        <v>3600</v>
      </c>
    </row>
    <row r="48" spans="1:6">
      <c r="A48" s="19" t="s">
        <v>91</v>
      </c>
      <c r="F48" s="62">
        <v>330</v>
      </c>
    </row>
    <row r="49" spans="1:7">
      <c r="A49" s="19" t="s">
        <v>92</v>
      </c>
      <c r="B49" s="6" t="s">
        <v>30</v>
      </c>
      <c r="F49" s="63">
        <v>188.91</v>
      </c>
    </row>
    <row r="50" spans="1:7">
      <c r="A50" s="19" t="s">
        <v>93</v>
      </c>
      <c r="B50" s="13" t="s">
        <v>211</v>
      </c>
      <c r="F50" s="62">
        <v>237.74</v>
      </c>
    </row>
    <row r="51" spans="1:7">
      <c r="A51" s="19" t="s">
        <v>94</v>
      </c>
      <c r="B51" s="7" t="s">
        <v>32</v>
      </c>
      <c r="F51" s="63">
        <v>41.54</v>
      </c>
    </row>
    <row r="52" spans="1:7">
      <c r="A52" s="19" t="s">
        <v>95</v>
      </c>
      <c r="B52" s="7" t="s">
        <v>33</v>
      </c>
      <c r="F52" s="55">
        <v>6563.3458000000001</v>
      </c>
    </row>
    <row r="53" spans="1:7">
      <c r="A53" s="19" t="s">
        <v>96</v>
      </c>
      <c r="B53" s="9" t="s">
        <v>35</v>
      </c>
      <c r="F53" s="54">
        <v>6813.8287399999999</v>
      </c>
    </row>
    <row r="54" spans="1:7">
      <c r="A54" s="19" t="s">
        <v>97</v>
      </c>
      <c r="B54" s="9"/>
      <c r="C54" s="7"/>
      <c r="F54" s="57">
        <v>15263</v>
      </c>
    </row>
    <row r="55" spans="1:7">
      <c r="A55" s="19" t="s">
        <v>98</v>
      </c>
      <c r="B55" s="6" t="s">
        <v>36</v>
      </c>
      <c r="F55" s="63">
        <v>265</v>
      </c>
    </row>
    <row r="56" spans="1:7">
      <c r="A56" s="19" t="s">
        <v>99</v>
      </c>
      <c r="B56" s="5" t="s">
        <v>37</v>
      </c>
      <c r="D56" s="8"/>
      <c r="F56" s="64"/>
    </row>
    <row r="57" spans="1:7">
      <c r="A57" s="19" t="s">
        <v>100</v>
      </c>
      <c r="B57" s="5" t="s">
        <v>38</v>
      </c>
      <c r="F57" s="66">
        <v>255.7</v>
      </c>
    </row>
    <row r="58" spans="1:7">
      <c r="A58" s="19" t="s">
        <v>101</v>
      </c>
      <c r="B58" s="5" t="s">
        <v>39</v>
      </c>
      <c r="F58" s="65">
        <f>SUM(F1:F57)</f>
        <v>615951.26454000012</v>
      </c>
    </row>
    <row r="59" spans="1:7">
      <c r="A59" s="19" t="s">
        <v>102</v>
      </c>
    </row>
    <row r="60" spans="1:7">
      <c r="A60" s="19" t="s">
        <v>103</v>
      </c>
      <c r="B60" s="12" t="s">
        <v>158</v>
      </c>
    </row>
    <row r="61" spans="1:7">
      <c r="A61" s="19" t="s">
        <v>104</v>
      </c>
      <c r="B61" s="20" t="s">
        <v>221</v>
      </c>
    </row>
    <row r="62" spans="1:7">
      <c r="A62" s="19" t="s">
        <v>105</v>
      </c>
      <c r="B62" s="8" t="s">
        <v>43</v>
      </c>
    </row>
    <row r="63" spans="1:7">
      <c r="A63" s="19" t="s">
        <v>106</v>
      </c>
      <c r="B63" s="8" t="s">
        <v>44</v>
      </c>
      <c r="C63" s="7"/>
    </row>
    <row r="64" spans="1:7">
      <c r="A64" s="19" t="s">
        <v>107</v>
      </c>
      <c r="G64" s="58">
        <v>500</v>
      </c>
    </row>
    <row r="65" spans="1:7">
      <c r="A65" s="19" t="s">
        <v>108</v>
      </c>
      <c r="B65" s="10" t="s">
        <v>22</v>
      </c>
      <c r="G65" s="59">
        <v>2850</v>
      </c>
    </row>
    <row r="66" spans="1:7">
      <c r="A66" s="19" t="s">
        <v>109</v>
      </c>
      <c r="B66" s="7" t="s">
        <v>67</v>
      </c>
      <c r="G66" s="58">
        <v>832</v>
      </c>
    </row>
    <row r="67" spans="1:7">
      <c r="A67" s="19" t="s">
        <v>110</v>
      </c>
      <c r="B67" s="7" t="s">
        <v>69</v>
      </c>
      <c r="G67" s="59">
        <v>3080</v>
      </c>
    </row>
    <row r="68" spans="1:7">
      <c r="A68" s="19" t="s">
        <v>111</v>
      </c>
      <c r="B68" s="21" t="s">
        <v>203</v>
      </c>
      <c r="G68" s="58">
        <v>3000</v>
      </c>
    </row>
    <row r="69" spans="1:7">
      <c r="A69" s="19" t="s">
        <v>112</v>
      </c>
      <c r="B69" s="21" t="s">
        <v>212</v>
      </c>
      <c r="G69" s="59">
        <v>152200</v>
      </c>
    </row>
    <row r="70" spans="1:7">
      <c r="A70" s="19" t="s">
        <v>113</v>
      </c>
      <c r="B70" s="21" t="s">
        <v>35</v>
      </c>
      <c r="C70" s="7"/>
      <c r="G70" s="58">
        <v>7045.7</v>
      </c>
    </row>
    <row r="71" spans="1:7">
      <c r="A71" s="19" t="s">
        <v>114</v>
      </c>
      <c r="C71" s="9"/>
      <c r="G71" s="59">
        <v>74125</v>
      </c>
    </row>
    <row r="72" spans="1:7">
      <c r="A72" s="19" t="s">
        <v>115</v>
      </c>
      <c r="B72" s="12" t="s">
        <v>24</v>
      </c>
      <c r="C72" s="7"/>
      <c r="D72" s="7"/>
      <c r="G72" s="54">
        <v>20000</v>
      </c>
    </row>
    <row r="73" spans="1:7">
      <c r="A73" s="19" t="s">
        <v>116</v>
      </c>
      <c r="B73" s="13" t="s">
        <v>204</v>
      </c>
      <c r="C73" s="7"/>
      <c r="G73" s="57">
        <v>28870</v>
      </c>
    </row>
    <row r="74" spans="1:7">
      <c r="A74" s="19" t="s">
        <v>117</v>
      </c>
      <c r="B74" s="13" t="s">
        <v>205</v>
      </c>
      <c r="G74" s="54">
        <v>64400</v>
      </c>
    </row>
    <row r="75" spans="1:7">
      <c r="A75" s="19" t="s">
        <v>118</v>
      </c>
      <c r="B75" s="13" t="s">
        <v>206</v>
      </c>
      <c r="G75" s="57">
        <v>598.70000000000005</v>
      </c>
    </row>
    <row r="76" spans="1:7">
      <c r="A76" s="19" t="s">
        <v>119</v>
      </c>
      <c r="B76" s="13" t="s">
        <v>207</v>
      </c>
      <c r="G76" s="54">
        <v>250</v>
      </c>
    </row>
    <row r="77" spans="1:7">
      <c r="A77" s="19" t="s">
        <v>120</v>
      </c>
      <c r="B77" s="13" t="s">
        <v>208</v>
      </c>
      <c r="G77" s="57">
        <v>250</v>
      </c>
    </row>
    <row r="78" spans="1:7">
      <c r="A78" s="19" t="s">
        <v>121</v>
      </c>
      <c r="B78" s="13" t="s">
        <v>209</v>
      </c>
      <c r="G78" s="54">
        <v>250</v>
      </c>
    </row>
    <row r="79" spans="1:7">
      <c r="A79" s="19" t="s">
        <v>122</v>
      </c>
      <c r="B79" s="13" t="s">
        <v>13</v>
      </c>
      <c r="G79" s="57">
        <v>250</v>
      </c>
    </row>
    <row r="80" spans="1:7">
      <c r="A80" s="19" t="s">
        <v>123</v>
      </c>
      <c r="G80" s="54">
        <v>250</v>
      </c>
    </row>
    <row r="81" spans="1:7">
      <c r="A81" s="19" t="s">
        <v>124</v>
      </c>
      <c r="B81" s="10" t="s">
        <v>22</v>
      </c>
      <c r="G81" s="57">
        <v>940</v>
      </c>
    </row>
    <row r="82" spans="1:7">
      <c r="A82" s="19" t="s">
        <v>125</v>
      </c>
      <c r="B82" s="7" t="s">
        <v>67</v>
      </c>
      <c r="G82" s="58">
        <v>65900</v>
      </c>
    </row>
    <row r="83" spans="1:7">
      <c r="A83" s="19" t="s">
        <v>126</v>
      </c>
      <c r="B83" s="7" t="s">
        <v>69</v>
      </c>
      <c r="G83" s="56">
        <v>260</v>
      </c>
    </row>
    <row r="84" spans="1:7">
      <c r="A84" s="19" t="s">
        <v>127</v>
      </c>
      <c r="B84" s="21" t="s">
        <v>203</v>
      </c>
      <c r="G84" s="58">
        <v>1500</v>
      </c>
    </row>
    <row r="85" spans="1:7">
      <c r="A85" s="19" t="s">
        <v>128</v>
      </c>
      <c r="B85" s="21" t="s">
        <v>212</v>
      </c>
      <c r="G85" s="59">
        <v>10000</v>
      </c>
    </row>
    <row r="86" spans="1:7">
      <c r="A86" s="19" t="s">
        <v>129</v>
      </c>
      <c r="B86" s="21" t="s">
        <v>35</v>
      </c>
      <c r="G86" s="58">
        <v>6619</v>
      </c>
    </row>
    <row r="87" spans="1:7">
      <c r="A87" s="19" t="s">
        <v>130</v>
      </c>
      <c r="G87" s="59">
        <v>110000</v>
      </c>
    </row>
    <row r="88" spans="1:7">
      <c r="A88" s="19" t="s">
        <v>131</v>
      </c>
      <c r="G88" s="58">
        <v>1500</v>
      </c>
    </row>
    <row r="89" spans="1:7">
      <c r="A89" s="19" t="s">
        <v>132</v>
      </c>
      <c r="G89" s="59">
        <v>1000</v>
      </c>
    </row>
    <row r="90" spans="1:7">
      <c r="A90" s="19" t="s">
        <v>152</v>
      </c>
      <c r="G90" s="58">
        <v>50</v>
      </c>
    </row>
    <row r="91" spans="1:7">
      <c r="A91" s="19" t="s">
        <v>133</v>
      </c>
      <c r="G91" s="59">
        <v>2800</v>
      </c>
    </row>
    <row r="92" spans="1:7">
      <c r="A92" s="19" t="s">
        <v>134</v>
      </c>
      <c r="G92" s="58">
        <v>108.8</v>
      </c>
    </row>
    <row r="93" spans="1:7">
      <c r="A93" s="19" t="s">
        <v>135</v>
      </c>
      <c r="G93" s="59">
        <v>350</v>
      </c>
    </row>
    <row r="94" spans="1:7">
      <c r="A94" s="19" t="s">
        <v>136</v>
      </c>
      <c r="G94" s="58">
        <v>350</v>
      </c>
    </row>
    <row r="95" spans="1:7">
      <c r="A95" s="19" t="s">
        <v>153</v>
      </c>
      <c r="G95" s="59">
        <v>350</v>
      </c>
    </row>
    <row r="96" spans="1:7">
      <c r="A96" s="19" t="s">
        <v>154</v>
      </c>
      <c r="G96" s="58">
        <v>350</v>
      </c>
    </row>
    <row r="97" spans="1:7">
      <c r="A97" s="19" t="s">
        <v>137</v>
      </c>
      <c r="G97" s="59">
        <v>350</v>
      </c>
    </row>
    <row r="98" spans="1:7">
      <c r="A98" s="19" t="s">
        <v>138</v>
      </c>
      <c r="G98" s="58">
        <v>350</v>
      </c>
    </row>
    <row r="99" spans="1:7">
      <c r="A99" s="19" t="s">
        <v>139</v>
      </c>
      <c r="G99" s="59">
        <v>350</v>
      </c>
    </row>
    <row r="100" spans="1:7">
      <c r="G100" s="54">
        <v>1260</v>
      </c>
    </row>
    <row r="101" spans="1:7">
      <c r="G101" s="57">
        <v>1200</v>
      </c>
    </row>
    <row r="102" spans="1:7">
      <c r="G102" s="54">
        <v>15</v>
      </c>
    </row>
    <row r="103" spans="1:7">
      <c r="G103" s="59">
        <v>2062</v>
      </c>
    </row>
    <row r="104" spans="1:7">
      <c r="G104" s="54">
        <v>1200</v>
      </c>
    </row>
    <row r="105" spans="1:7">
      <c r="G105" s="61">
        <v>6516</v>
      </c>
    </row>
    <row r="106" spans="1:7">
      <c r="G106" s="60">
        <v>5260</v>
      </c>
    </row>
    <row r="107" spans="1:7">
      <c r="G107" s="59">
        <v>1000</v>
      </c>
    </row>
    <row r="108" spans="1:7">
      <c r="G108" s="58">
        <v>1000</v>
      </c>
    </row>
    <row r="109" spans="1:7">
      <c r="G109" s="57">
        <v>1000</v>
      </c>
    </row>
    <row r="110" spans="1:7">
      <c r="G110" s="58">
        <v>3600</v>
      </c>
    </row>
    <row r="111" spans="1:7">
      <c r="G111" s="62">
        <v>330</v>
      </c>
    </row>
    <row r="112" spans="1:7">
      <c r="G112" s="63">
        <v>188.91</v>
      </c>
    </row>
    <row r="113" spans="7:7">
      <c r="G113" s="62">
        <v>237.74</v>
      </c>
    </row>
    <row r="114" spans="7:7">
      <c r="G114" s="63">
        <v>41.54</v>
      </c>
    </row>
    <row r="115" spans="7:7">
      <c r="G115" s="55">
        <v>6563.3458000000001</v>
      </c>
    </row>
    <row r="116" spans="7:7">
      <c r="G116" s="54">
        <v>6813.8287399999999</v>
      </c>
    </row>
    <row r="117" spans="7:7">
      <c r="G117" s="57">
        <v>15263</v>
      </c>
    </row>
    <row r="118" spans="7:7">
      <c r="G118" s="63">
        <v>265</v>
      </c>
    </row>
    <row r="119" spans="7:7">
      <c r="G119" s="64">
        <v>255.7</v>
      </c>
    </row>
    <row r="120" spans="7:7">
      <c r="G120" s="65">
        <f>SUM(G64:G119)</f>
        <v>615951.26454000012</v>
      </c>
    </row>
  </sheetData>
  <sortState ref="E37:E47">
    <sortCondition ref="E37"/>
  </sortState>
  <mergeCells count="8">
    <mergeCell ref="D36:D46"/>
    <mergeCell ref="D9:D13"/>
    <mergeCell ref="D23:D28"/>
    <mergeCell ref="D29:D35"/>
    <mergeCell ref="A2:E2"/>
    <mergeCell ref="D5:D8"/>
    <mergeCell ref="D14:D19"/>
    <mergeCell ref="D21:D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Пензенская область</vt:lpstr>
      <vt:lpstr>Образец и пояснения</vt:lpstr>
      <vt:lpstr>Библиотека значений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2021-01-29T14:39:02Z</dcterms:modified>
</cp:coreProperties>
</file>